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r\Dropbox\Desktop\Mumz\Running Club\East Midlands XCL\2021-22\Race 2 30012022\"/>
    </mc:Choice>
  </mc:AlternateContent>
  <bookViews>
    <workbookView xWindow="240" yWindow="45" windowWidth="12120" windowHeight="8580" tabRatio="759"/>
  </bookViews>
  <sheets>
    <sheet name="Men" sheetId="2" r:id="rId1"/>
    <sheet name="Ladies" sheetId="5" r:id="rId2"/>
  </sheets>
  <definedNames>
    <definedName name="_xlnm._FilterDatabase" localSheetId="1" hidden="1">Ladies!$A$4:$E$162</definedName>
    <definedName name="_xlnm._FilterDatabase" localSheetId="0" hidden="1">Men!$B$4:$E$136</definedName>
  </definedNames>
  <calcPr calcId="152511"/>
</workbook>
</file>

<file path=xl/calcChain.xml><?xml version="1.0" encoding="utf-8"?>
<calcChain xmlns="http://schemas.openxmlformats.org/spreadsheetml/2006/main">
  <c r="L34" i="2" l="1"/>
  <c r="L32" i="2"/>
  <c r="L38" i="2"/>
  <c r="L46" i="2"/>
  <c r="L60" i="2"/>
  <c r="L57" i="2"/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G2" i="2" l="1"/>
  <c r="G1" i="2"/>
  <c r="K44" i="5"/>
  <c r="K37" i="5"/>
  <c r="K45" i="5"/>
  <c r="K30" i="5"/>
  <c r="L12" i="2"/>
  <c r="L24" i="2"/>
  <c r="L17" i="2"/>
  <c r="L8" i="2"/>
  <c r="L45" i="2"/>
  <c r="L30" i="2"/>
  <c r="L53" i="2"/>
  <c r="L18" i="2"/>
  <c r="L39" i="2"/>
  <c r="K39" i="5"/>
  <c r="K48" i="5"/>
  <c r="K49" i="5"/>
  <c r="K42" i="5"/>
  <c r="K33" i="5"/>
  <c r="K34" i="5"/>
  <c r="K16" i="5"/>
  <c r="K10" i="5"/>
  <c r="L54" i="2"/>
  <c r="L5" i="2"/>
  <c r="L6" i="2"/>
  <c r="L9" i="2"/>
  <c r="L13" i="2"/>
  <c r="L14" i="2"/>
  <c r="L7" i="2"/>
  <c r="L11" i="2"/>
  <c r="L21" i="2"/>
  <c r="L20" i="2"/>
  <c r="L19" i="2"/>
  <c r="L31" i="2"/>
  <c r="L10" i="2"/>
  <c r="L35" i="2"/>
  <c r="L33" i="2"/>
  <c r="L29" i="2"/>
  <c r="L36" i="2"/>
  <c r="L37" i="2"/>
  <c r="L43" i="2"/>
  <c r="L44" i="2"/>
  <c r="L42" i="2"/>
  <c r="L50" i="2"/>
  <c r="L49" i="2"/>
  <c r="K36" i="5"/>
  <c r="K35" i="5"/>
  <c r="K43" i="5"/>
  <c r="K25" i="5"/>
  <c r="K26" i="5"/>
  <c r="K24" i="5"/>
  <c r="K27" i="5"/>
  <c r="K28" i="5"/>
  <c r="K23" i="5"/>
  <c r="K38" i="5"/>
  <c r="K11" i="5"/>
  <c r="K6" i="5"/>
  <c r="K17" i="5"/>
  <c r="K29" i="5"/>
  <c r="K7" i="5"/>
  <c r="K5" i="5"/>
  <c r="K8" i="5"/>
  <c r="K12" i="5"/>
  <c r="K13" i="5"/>
  <c r="K9" i="5"/>
  <c r="K22" i="5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</calcChain>
</file>

<file path=xl/sharedStrings.xml><?xml version="1.0" encoding="utf-8"?>
<sst xmlns="http://schemas.openxmlformats.org/spreadsheetml/2006/main" count="769" uniqueCount="257">
  <si>
    <t>Category</t>
  </si>
  <si>
    <t>Position</t>
  </si>
  <si>
    <t>Club</t>
  </si>
  <si>
    <t>MEN</t>
  </si>
  <si>
    <t>Redhill</t>
  </si>
  <si>
    <t>Erewash</t>
  </si>
  <si>
    <t>Long Eaton</t>
  </si>
  <si>
    <t>Holme Pierrepont</t>
  </si>
  <si>
    <t>Senior Men's Teams</t>
  </si>
  <si>
    <t>Vet Men's Teams</t>
  </si>
  <si>
    <t>A' Team</t>
  </si>
  <si>
    <t>B' Teams</t>
  </si>
  <si>
    <t>C' Teams</t>
  </si>
  <si>
    <t>A' Teams</t>
  </si>
  <si>
    <t>Name</t>
  </si>
  <si>
    <t>Time</t>
  </si>
  <si>
    <t>Sinfin</t>
  </si>
  <si>
    <t>LADIES</t>
  </si>
  <si>
    <t>Senior Ladies Teams</t>
  </si>
  <si>
    <t>Vet Ladies Teams</t>
  </si>
  <si>
    <t>Southwell</t>
  </si>
  <si>
    <t>Formula One</t>
  </si>
  <si>
    <t>D' Teams</t>
  </si>
  <si>
    <t>Beeston</t>
  </si>
  <si>
    <t>Notfast</t>
  </si>
  <si>
    <t>Rushcliffe</t>
  </si>
  <si>
    <t>Notts Women Runners</t>
  </si>
  <si>
    <t>Newark Striders</t>
  </si>
  <si>
    <t>LAST NUMBER</t>
  </si>
  <si>
    <t>4 Life Tri Club</t>
  </si>
  <si>
    <t>Newark AC</t>
  </si>
  <si>
    <t>1 lap</t>
  </si>
  <si>
    <t>BRAMCOTE PARK</t>
  </si>
  <si>
    <t>SUNDAY 30th JANUARY 2022</t>
  </si>
  <si>
    <t>Caitlin Bradbury</t>
  </si>
  <si>
    <t>S</t>
  </si>
  <si>
    <t>Lucy Grant</t>
  </si>
  <si>
    <t>Vet</t>
  </si>
  <si>
    <t>Julia Barham</t>
  </si>
  <si>
    <t>Jenny Gibson</t>
  </si>
  <si>
    <t>Sonia Lord</t>
  </si>
  <si>
    <t>Hannah Matharu</t>
  </si>
  <si>
    <t>Emma Cupitt</t>
  </si>
  <si>
    <t>Wendy Ray</t>
  </si>
  <si>
    <t>Diane Hill</t>
  </si>
  <si>
    <t>Val Lindsey</t>
  </si>
  <si>
    <t>Diana Wakefield</t>
  </si>
  <si>
    <t>Kimberley Etherington-Bates</t>
  </si>
  <si>
    <t>Janet Davies</t>
  </si>
  <si>
    <t>Charlotte Palmer</t>
  </si>
  <si>
    <t>Kath Scott</t>
  </si>
  <si>
    <t>Lesley Butlin</t>
  </si>
  <si>
    <t>Ros Haynes</t>
  </si>
  <si>
    <t>Charlotte Buck</t>
  </si>
  <si>
    <t>Catriona Sibert</t>
  </si>
  <si>
    <t>Helen Johnson-Kolb</t>
  </si>
  <si>
    <t>Rosemary Horn</t>
  </si>
  <si>
    <t>Suzanne Rathbone</t>
  </si>
  <si>
    <t>Freya Sugden</t>
  </si>
  <si>
    <t>Andrea Kelly</t>
  </si>
  <si>
    <t>Susan Wheatcroft</t>
  </si>
  <si>
    <t>Helen Cater</t>
  </si>
  <si>
    <t>Evgeniya Mihaylova</t>
  </si>
  <si>
    <t>Catherine Simkins</t>
  </si>
  <si>
    <t>Marie Pardon</t>
  </si>
  <si>
    <t>Erica Pearson</t>
  </si>
  <si>
    <t>Kim Butler</t>
  </si>
  <si>
    <t>Alison Hogg</t>
  </si>
  <si>
    <t>Chris Bexon</t>
  </si>
  <si>
    <t>Karen Barnfield</t>
  </si>
  <si>
    <t>Holly McCain</t>
  </si>
  <si>
    <t>Karen Mitchell</t>
  </si>
  <si>
    <t>Rachel Lee</t>
  </si>
  <si>
    <t>Karen Galer</t>
  </si>
  <si>
    <t>Sarah Edwards</t>
  </si>
  <si>
    <t>Cat Eden</t>
  </si>
  <si>
    <t>Francis Wadelin</t>
  </si>
  <si>
    <t>Sue Baker</t>
  </si>
  <si>
    <t>Caroline Wickham</t>
  </si>
  <si>
    <t>Sarah Vernau</t>
  </si>
  <si>
    <t>Helen Moore</t>
  </si>
  <si>
    <t>Sarah Williams</t>
  </si>
  <si>
    <t>Catherine Millet</t>
  </si>
  <si>
    <t>Lorraine Varney</t>
  </si>
  <si>
    <t>Lisa Chan</t>
  </si>
  <si>
    <t>Editha Van Loon</t>
  </si>
  <si>
    <t>Aimee Palace</t>
  </si>
  <si>
    <t>Deb Phelps</t>
  </si>
  <si>
    <t>Sue Chicken</t>
  </si>
  <si>
    <t>Jo Chalmers</t>
  </si>
  <si>
    <t>Gina Grainger</t>
  </si>
  <si>
    <t>Cat Marygold</t>
  </si>
  <si>
    <t>Rachel Grant</t>
  </si>
  <si>
    <t>Lorraine Salkild</t>
  </si>
  <si>
    <t>Linda Evans</t>
  </si>
  <si>
    <t>Phillipa Clarke</t>
  </si>
  <si>
    <t>Karen Hichisson</t>
  </si>
  <si>
    <t>Donna Wright</t>
  </si>
  <si>
    <t>Anthea Moisey</t>
  </si>
  <si>
    <t>Sara Jane Cobb</t>
  </si>
  <si>
    <t>Jenny Palmer</t>
  </si>
  <si>
    <t>Eva Davidson</t>
  </si>
  <si>
    <t>Jo Gray</t>
  </si>
  <si>
    <t>Breeze Rowlands</t>
  </si>
  <si>
    <t>Sam Haynes</t>
  </si>
  <si>
    <t>Angela Burley</t>
  </si>
  <si>
    <t>Claire Sayers</t>
  </si>
  <si>
    <t>Lucy McSowt</t>
  </si>
  <si>
    <t>Kath Malone</t>
  </si>
  <si>
    <t>Cath Brandon</t>
  </si>
  <si>
    <t>Chera McIntyre</t>
  </si>
  <si>
    <t>Ali Browell</t>
  </si>
  <si>
    <t>Sarah Jones</t>
  </si>
  <si>
    <t>Lynsey Palmer</t>
  </si>
  <si>
    <t>Clare Allen</t>
  </si>
  <si>
    <t>Nikki Ward</t>
  </si>
  <si>
    <t>Hannah Lilley</t>
  </si>
  <si>
    <t>Sarah Sutton</t>
  </si>
  <si>
    <t>Katy Melton</t>
  </si>
  <si>
    <t>Katie Turner</t>
  </si>
  <si>
    <t>Ruth Petitte</t>
  </si>
  <si>
    <t>Katie Bonner</t>
  </si>
  <si>
    <t>Joe Gallagher</t>
  </si>
  <si>
    <t>Will Harvey</t>
  </si>
  <si>
    <t>Alex Fielden</t>
  </si>
  <si>
    <t>Bob Frake</t>
  </si>
  <si>
    <t>David Paterson</t>
  </si>
  <si>
    <t>Joseph Bayter</t>
  </si>
  <si>
    <t>John O'Donnell</t>
  </si>
  <si>
    <t>Chris Greensmith</t>
  </si>
  <si>
    <t>Martin Hunt</t>
  </si>
  <si>
    <t>Gavin Smith</t>
  </si>
  <si>
    <t>Paul Griffiths</t>
  </si>
  <si>
    <t>Mark Jacobs</t>
  </si>
  <si>
    <t>Tim Allman</t>
  </si>
  <si>
    <t>David Richards</t>
  </si>
  <si>
    <t>??????????</t>
  </si>
  <si>
    <t>Oli Matharu</t>
  </si>
  <si>
    <t>Scott Barnes</t>
  </si>
  <si>
    <t>Matt Grainge</t>
  </si>
  <si>
    <t>Rich Kelsey</t>
  </si>
  <si>
    <t>James Sampson</t>
  </si>
  <si>
    <t>Mike Bland</t>
  </si>
  <si>
    <t>Richard Howe</t>
  </si>
  <si>
    <t>Dave Riley</t>
  </si>
  <si>
    <t>Luke Woodiwiss</t>
  </si>
  <si>
    <t xml:space="preserve">Jason Cobb </t>
  </si>
  <si>
    <t>Gary Tasker</t>
  </si>
  <si>
    <t>Andy Sirrs</t>
  </si>
  <si>
    <t>Andy Scott</t>
  </si>
  <si>
    <t>Matthew Creasey</t>
  </si>
  <si>
    <t>Paul Davies</t>
  </si>
  <si>
    <t>Edward Johnson</t>
  </si>
  <si>
    <t>Wayne Stott</t>
  </si>
  <si>
    <t>Tim Rayner</t>
  </si>
  <si>
    <t>Dave Walsh</t>
  </si>
  <si>
    <t>Steve Gelderd</t>
  </si>
  <si>
    <t>Stuart Bell</t>
  </si>
  <si>
    <t>Paul Gibson</t>
  </si>
  <si>
    <t>M. Horn</t>
  </si>
  <si>
    <t>Clive Hayward</t>
  </si>
  <si>
    <t>Ray Poynter</t>
  </si>
  <si>
    <t>James Wardle</t>
  </si>
  <si>
    <t>Marlon Dunkley</t>
  </si>
  <si>
    <t>Archie Bradbury</t>
  </si>
  <si>
    <t>Jason Ball</t>
  </si>
  <si>
    <t>Steve Creswell</t>
  </si>
  <si>
    <t>Trevor Hibbert</t>
  </si>
  <si>
    <t>Jamie Meynell</t>
  </si>
  <si>
    <t>Brendan Devlin</t>
  </si>
  <si>
    <t>Andrew Gallimore</t>
  </si>
  <si>
    <t>John Bush</t>
  </si>
  <si>
    <t>James Stubbs</t>
  </si>
  <si>
    <t>David Beighton</t>
  </si>
  <si>
    <t>David Nelson</t>
  </si>
  <si>
    <t>Dan Rawson</t>
  </si>
  <si>
    <t>Andy Smith</t>
  </si>
  <si>
    <t>Michael Lyons</t>
  </si>
  <si>
    <t>David Cross</t>
  </si>
  <si>
    <t>Mathieu Lecoeuche</t>
  </si>
  <si>
    <t>Geoff Pennington</t>
  </si>
  <si>
    <t>Stephen Connor</t>
  </si>
  <si>
    <t>Tasso Gazis</t>
  </si>
  <si>
    <t>John Walker</t>
  </si>
  <si>
    <t>James Isherwood</t>
  </si>
  <si>
    <t>Mihail Mihaylov</t>
  </si>
  <si>
    <t>Michael Blades</t>
  </si>
  <si>
    <t>Ian Sayers</t>
  </si>
  <si>
    <t>Guy Carney</t>
  </si>
  <si>
    <t>Morgan Field</t>
  </si>
  <si>
    <t>Charlie Pearce</t>
  </si>
  <si>
    <t>Sunil Sharma</t>
  </si>
  <si>
    <t>Nigel Adcock</t>
  </si>
  <si>
    <t>Julian Bramley</t>
  </si>
  <si>
    <t>Andy Jackson</t>
  </si>
  <si>
    <t>Craig Trembirth</t>
  </si>
  <si>
    <t>Richard Hyde</t>
  </si>
  <si>
    <t>David Swift-Rollinson</t>
  </si>
  <si>
    <t>Richard Kerry</t>
  </si>
  <si>
    <t>Colin Lewis</t>
  </si>
  <si>
    <t>Steve Thomas</t>
  </si>
  <si>
    <t>Matt Keyworth</t>
  </si>
  <si>
    <t>Howard Partridge</t>
  </si>
  <si>
    <t>Ben Draper</t>
  </si>
  <si>
    <t>John Scofield</t>
  </si>
  <si>
    <t>James Harrison</t>
  </si>
  <si>
    <t>Col Hallam</t>
  </si>
  <si>
    <t>Gary Cragg</t>
  </si>
  <si>
    <t>Steve Tupholm</t>
  </si>
  <si>
    <t>Joon We Ho</t>
  </si>
  <si>
    <t>Will Meredith</t>
  </si>
  <si>
    <t>Pete Savage</t>
  </si>
  <si>
    <t>Mark Bidmead</t>
  </si>
  <si>
    <t>Chris Towers</t>
  </si>
  <si>
    <t>Patrick Fitzgerald</t>
  </si>
  <si>
    <t>Phil James</t>
  </si>
  <si>
    <t>Paul Burchell</t>
  </si>
  <si>
    <t>Guy Wilkes</t>
  </si>
  <si>
    <t>Paul Stevenson</t>
  </si>
  <si>
    <t>Shaun Burton</t>
  </si>
  <si>
    <t>Colin Bostock</t>
  </si>
  <si>
    <t>Errol Flynn</t>
  </si>
  <si>
    <t>Vaughan Morris</t>
  </si>
  <si>
    <t>Andy Watts</t>
  </si>
  <si>
    <t>William Scott</t>
  </si>
  <si>
    <t>Jeff Gregory</t>
  </si>
  <si>
    <t>Dave Gandee</t>
  </si>
  <si>
    <t>Jan Bailey</t>
  </si>
  <si>
    <t>Damian Davies</t>
  </si>
  <si>
    <t>Tom Bank</t>
  </si>
  <si>
    <t>Simon Palmer</t>
  </si>
  <si>
    <t>Steven White</t>
  </si>
  <si>
    <t>Phil Brown</t>
  </si>
  <si>
    <t>Anthony Cork</t>
  </si>
  <si>
    <t>Chris Redhood</t>
  </si>
  <si>
    <t>Andrew Rowlands</t>
  </si>
  <si>
    <t>Jeremy Reichelt</t>
  </si>
  <si>
    <t>Ian Hales</t>
  </si>
  <si>
    <t>Leigh Stubbs</t>
  </si>
  <si>
    <t>Pete McNally</t>
  </si>
  <si>
    <t>Mark Davies</t>
  </si>
  <si>
    <t>Graham Moffatt</t>
  </si>
  <si>
    <t>Andy Wardle</t>
  </si>
  <si>
    <t>Jonathan Maston</t>
  </si>
  <si>
    <t>Paul Helly</t>
  </si>
  <si>
    <t>Harvey Eugden</t>
  </si>
  <si>
    <t>Colin Wooton</t>
  </si>
  <si>
    <t>Paul Orton</t>
  </si>
  <si>
    <t>Ben Parker</t>
  </si>
  <si>
    <t>Derek Hayden</t>
  </si>
  <si>
    <t>Paul Leaney</t>
  </si>
  <si>
    <t>Harry Taylor</t>
  </si>
  <si>
    <t>Andrew Taplin</t>
  </si>
  <si>
    <t>E' Teams</t>
  </si>
  <si>
    <t>F' Teams</t>
  </si>
  <si>
    <t>Caroline Scott</t>
  </si>
  <si>
    <t>Janet Atkinson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</si>
</sst>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4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quotePrefix="1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0" fillId="0" borderId="0" xfId="0" applyNumberFormat="1"/>
    <xf numFmtId="2" fontId="1" fillId="0" borderId="3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tabSelected="1" zoomScaleNormal="100" workbookViewId="0">
      <selection activeCell="E54" sqref="E54"/>
    </sheetView>
  </sheetViews>
  <sheetFormatPr defaultColWidth="10.5703125" defaultRowHeight="18" x14ac:dyDescent="0.25"/>
  <cols>
    <col min="1" max="1" width="12.140625" style="2" bestFit="1" customWidth="1"/>
    <col min="2" max="2" width="32.28515625" style="1" bestFit="1" customWidth="1"/>
    <col min="3" max="3" width="39.140625" style="1" bestFit="1" customWidth="1"/>
    <col min="4" max="4" width="13.5703125" style="2" bestFit="1" customWidth="1"/>
    <col min="5" max="5" width="14.42578125" style="3" customWidth="1"/>
    <col min="6" max="6" width="10.5703125" style="1" customWidth="1"/>
    <col min="7" max="7" width="37.85546875" style="1" customWidth="1"/>
    <col min="8" max="11" width="10.5703125" style="1" customWidth="1"/>
    <col min="12" max="16384" width="10.5703125" style="1"/>
  </cols>
  <sheetData>
    <row r="1" spans="1:12" x14ac:dyDescent="0.25">
      <c r="A1" s="16" t="s">
        <v>32</v>
      </c>
      <c r="B1" s="16"/>
      <c r="C1" s="16"/>
      <c r="D1" s="16"/>
      <c r="E1" s="16"/>
      <c r="F1" s="4"/>
      <c r="G1" s="16" t="str">
        <f>A1</f>
        <v>BRAMCOTE PARK</v>
      </c>
      <c r="H1" s="16"/>
      <c r="I1" s="16"/>
      <c r="J1" s="16"/>
      <c r="K1" s="16"/>
      <c r="L1" s="16"/>
    </row>
    <row r="2" spans="1:12" x14ac:dyDescent="0.25">
      <c r="A2" s="16" t="s">
        <v>33</v>
      </c>
      <c r="B2" s="16"/>
      <c r="C2" s="16"/>
      <c r="D2" s="16"/>
      <c r="E2" s="16"/>
      <c r="F2" s="4"/>
      <c r="G2" s="16" t="str">
        <f>A2</f>
        <v>SUNDAY 30th JANUARY 2022</v>
      </c>
      <c r="H2" s="16"/>
      <c r="I2" s="16"/>
      <c r="J2" s="16"/>
      <c r="K2" s="16"/>
      <c r="L2" s="16"/>
    </row>
    <row r="3" spans="1:12" x14ac:dyDescent="0.25">
      <c r="A3" s="15" t="s">
        <v>3</v>
      </c>
      <c r="B3" s="15"/>
      <c r="C3" s="15"/>
      <c r="D3" s="15"/>
      <c r="E3" s="15"/>
      <c r="G3" s="4" t="s">
        <v>8</v>
      </c>
    </row>
    <row r="4" spans="1:12" x14ac:dyDescent="0.25">
      <c r="A4" s="7" t="s">
        <v>1</v>
      </c>
      <c r="B4" s="8" t="s">
        <v>14</v>
      </c>
      <c r="C4" s="7" t="s">
        <v>2</v>
      </c>
      <c r="D4" s="7" t="s">
        <v>0</v>
      </c>
      <c r="E4" s="9" t="s">
        <v>15</v>
      </c>
      <c r="G4" s="6" t="s">
        <v>10</v>
      </c>
    </row>
    <row r="5" spans="1:12" ht="17.25" customHeight="1" x14ac:dyDescent="0.25">
      <c r="A5" s="2">
        <v>1</v>
      </c>
      <c r="B5" s="1" t="s">
        <v>137</v>
      </c>
      <c r="C5" s="1" t="s">
        <v>7</v>
      </c>
      <c r="D5" s="2" t="s">
        <v>35</v>
      </c>
      <c r="E5" s="10">
        <v>33.4</v>
      </c>
      <c r="F5" s="11"/>
      <c r="G5" s="1" t="s">
        <v>25</v>
      </c>
      <c r="H5" s="1">
        <v>2</v>
      </c>
      <c r="I5" s="1">
        <v>3</v>
      </c>
      <c r="J5" s="1">
        <v>11</v>
      </c>
      <c r="K5" s="1">
        <v>19</v>
      </c>
      <c r="L5" s="5">
        <f t="shared" ref="L5:L14" si="0">SUM(H5:K5)</f>
        <v>35</v>
      </c>
    </row>
    <row r="6" spans="1:12" x14ac:dyDescent="0.25">
      <c r="A6" s="2">
        <f>A5+1</f>
        <v>2</v>
      </c>
      <c r="B6" s="1" t="s">
        <v>162</v>
      </c>
      <c r="C6" s="1" t="s">
        <v>25</v>
      </c>
      <c r="D6" s="2" t="s">
        <v>35</v>
      </c>
      <c r="E6" s="10">
        <v>33.520000000000003</v>
      </c>
      <c r="F6" s="11"/>
      <c r="G6" s="1" t="s">
        <v>7</v>
      </c>
      <c r="H6" s="1">
        <v>1</v>
      </c>
      <c r="I6" s="1">
        <v>10</v>
      </c>
      <c r="J6" s="1">
        <v>24</v>
      </c>
      <c r="K6" s="1">
        <v>43</v>
      </c>
      <c r="L6" s="5">
        <f t="shared" si="0"/>
        <v>78</v>
      </c>
    </row>
    <row r="7" spans="1:12" x14ac:dyDescent="0.25">
      <c r="A7" s="2">
        <f t="shared" ref="A7:A33" si="1">A6+1</f>
        <v>3</v>
      </c>
      <c r="B7" s="1" t="s">
        <v>163</v>
      </c>
      <c r="C7" s="1" t="s">
        <v>25</v>
      </c>
      <c r="D7" s="2" t="s">
        <v>37</v>
      </c>
      <c r="E7" s="10">
        <v>35.08</v>
      </c>
      <c r="F7" s="11"/>
      <c r="G7" s="1" t="s">
        <v>4</v>
      </c>
      <c r="H7" s="1">
        <v>25</v>
      </c>
      <c r="I7" s="1">
        <v>28</v>
      </c>
      <c r="J7" s="1">
        <v>35</v>
      </c>
      <c r="K7" s="1">
        <v>46</v>
      </c>
      <c r="L7" s="5">
        <f t="shared" si="0"/>
        <v>134</v>
      </c>
    </row>
    <row r="8" spans="1:12" x14ac:dyDescent="0.25">
      <c r="A8" s="2">
        <f t="shared" si="1"/>
        <v>4</v>
      </c>
      <c r="B8" s="1" t="s">
        <v>227</v>
      </c>
      <c r="C8" s="1" t="s">
        <v>30</v>
      </c>
      <c r="D8" s="2" t="s">
        <v>37</v>
      </c>
      <c r="E8" s="10">
        <v>35.119999999999997</v>
      </c>
      <c r="F8" s="11"/>
      <c r="G8" s="1" t="s">
        <v>23</v>
      </c>
      <c r="H8" s="1">
        <v>15</v>
      </c>
      <c r="I8" s="1">
        <v>17</v>
      </c>
      <c r="J8" s="1">
        <v>33</v>
      </c>
      <c r="K8" s="1">
        <v>101</v>
      </c>
      <c r="L8" s="5">
        <f t="shared" si="0"/>
        <v>166</v>
      </c>
    </row>
    <row r="9" spans="1:12" x14ac:dyDescent="0.25">
      <c r="A9" s="2">
        <f t="shared" si="1"/>
        <v>5</v>
      </c>
      <c r="B9" s="1" t="s">
        <v>142</v>
      </c>
      <c r="C9" s="1" t="s">
        <v>6</v>
      </c>
      <c r="D9" s="2" t="s">
        <v>35</v>
      </c>
      <c r="E9" s="10">
        <v>35.53</v>
      </c>
      <c r="F9" s="11"/>
      <c r="G9" s="1" t="s">
        <v>6</v>
      </c>
      <c r="H9" s="1">
        <v>5</v>
      </c>
      <c r="I9" s="1">
        <v>36</v>
      </c>
      <c r="J9" s="1">
        <v>54</v>
      </c>
      <c r="K9" s="1">
        <v>73</v>
      </c>
      <c r="L9" s="5">
        <f t="shared" si="0"/>
        <v>168</v>
      </c>
    </row>
    <row r="10" spans="1:12" x14ac:dyDescent="0.25">
      <c r="A10" s="2">
        <f t="shared" si="1"/>
        <v>6</v>
      </c>
      <c r="B10" s="1" t="s">
        <v>172</v>
      </c>
      <c r="C10" s="1" t="s">
        <v>20</v>
      </c>
      <c r="D10" s="2" t="s">
        <v>35</v>
      </c>
      <c r="E10" s="10">
        <v>37.270000000000003</v>
      </c>
      <c r="F10" s="11"/>
      <c r="G10" s="1" t="s">
        <v>21</v>
      </c>
      <c r="H10" s="1">
        <v>14</v>
      </c>
      <c r="I10" s="1">
        <v>34</v>
      </c>
      <c r="J10" s="1">
        <v>55</v>
      </c>
      <c r="K10" s="1">
        <v>75</v>
      </c>
      <c r="L10" s="5">
        <f t="shared" si="0"/>
        <v>178</v>
      </c>
    </row>
    <row r="11" spans="1:12" x14ac:dyDescent="0.25">
      <c r="A11" s="2">
        <f t="shared" si="1"/>
        <v>7</v>
      </c>
      <c r="B11" s="1" t="s">
        <v>237</v>
      </c>
      <c r="C11" s="1" t="s">
        <v>4</v>
      </c>
      <c r="D11" s="2" t="s">
        <v>37</v>
      </c>
      <c r="E11" s="10">
        <v>37.29</v>
      </c>
      <c r="F11" s="11"/>
      <c r="G11" s="1" t="s">
        <v>16</v>
      </c>
      <c r="H11" s="1">
        <v>32</v>
      </c>
      <c r="I11" s="1">
        <v>48</v>
      </c>
      <c r="J11" s="1">
        <v>63</v>
      </c>
      <c r="K11" s="1">
        <v>64</v>
      </c>
      <c r="L11" s="5">
        <f t="shared" si="0"/>
        <v>207</v>
      </c>
    </row>
    <row r="12" spans="1:12" x14ac:dyDescent="0.25">
      <c r="A12" s="2">
        <f t="shared" si="1"/>
        <v>8</v>
      </c>
      <c r="B12" s="1" t="s">
        <v>251</v>
      </c>
      <c r="C12" s="1" t="s">
        <v>23</v>
      </c>
      <c r="D12" s="2" t="s">
        <v>37</v>
      </c>
      <c r="E12" s="10">
        <v>37.380000000000003</v>
      </c>
      <c r="F12" s="11"/>
      <c r="G12" s="1" t="s">
        <v>20</v>
      </c>
      <c r="H12" s="1">
        <v>6</v>
      </c>
      <c r="I12" s="1">
        <v>130</v>
      </c>
      <c r="J12" s="1">
        <v>130</v>
      </c>
      <c r="K12" s="1">
        <v>130</v>
      </c>
      <c r="L12" s="5">
        <f t="shared" si="0"/>
        <v>396</v>
      </c>
    </row>
    <row r="13" spans="1:12" x14ac:dyDescent="0.25">
      <c r="A13" s="2">
        <f t="shared" si="1"/>
        <v>9</v>
      </c>
      <c r="B13" s="1" t="s">
        <v>252</v>
      </c>
      <c r="C13" s="1" t="s">
        <v>23</v>
      </c>
      <c r="D13" s="2" t="s">
        <v>37</v>
      </c>
      <c r="E13" s="10">
        <v>37.39</v>
      </c>
      <c r="F13" s="11"/>
      <c r="G13" s="1" t="s">
        <v>27</v>
      </c>
      <c r="H13" s="1">
        <v>108</v>
      </c>
      <c r="I13" s="1">
        <v>109</v>
      </c>
      <c r="J13" s="1">
        <v>111</v>
      </c>
      <c r="K13" s="1">
        <v>117</v>
      </c>
      <c r="L13" s="5">
        <f t="shared" si="0"/>
        <v>445</v>
      </c>
    </row>
    <row r="14" spans="1:12" x14ac:dyDescent="0.25">
      <c r="A14" s="2">
        <f t="shared" si="1"/>
        <v>10</v>
      </c>
      <c r="B14" s="1" t="s">
        <v>138</v>
      </c>
      <c r="C14" s="1" t="s">
        <v>7</v>
      </c>
      <c r="D14" s="2" t="s">
        <v>37</v>
      </c>
      <c r="E14" s="10">
        <v>37.5</v>
      </c>
      <c r="F14" s="11"/>
      <c r="G14" s="1" t="s">
        <v>24</v>
      </c>
      <c r="H14" s="1">
        <v>92</v>
      </c>
      <c r="I14" s="1">
        <v>130</v>
      </c>
      <c r="J14" s="1">
        <v>130</v>
      </c>
      <c r="K14" s="1">
        <v>130</v>
      </c>
      <c r="L14" s="5">
        <f t="shared" si="0"/>
        <v>482</v>
      </c>
    </row>
    <row r="15" spans="1:12" x14ac:dyDescent="0.25">
      <c r="A15" s="2">
        <f t="shared" si="1"/>
        <v>11</v>
      </c>
      <c r="B15" s="1" t="s">
        <v>164</v>
      </c>
      <c r="C15" s="1" t="s">
        <v>25</v>
      </c>
      <c r="D15" s="2" t="s">
        <v>35</v>
      </c>
      <c r="E15" s="10">
        <v>37.54</v>
      </c>
      <c r="F15" s="11"/>
    </row>
    <row r="16" spans="1:12" x14ac:dyDescent="0.25">
      <c r="A16" s="2">
        <f t="shared" si="1"/>
        <v>12</v>
      </c>
      <c r="B16" s="1" t="s">
        <v>173</v>
      </c>
      <c r="C16" s="1" t="s">
        <v>23</v>
      </c>
      <c r="D16" s="2" t="s">
        <v>37</v>
      </c>
      <c r="E16" s="10">
        <v>38.24</v>
      </c>
      <c r="F16" s="11"/>
      <c r="G16" s="6" t="s">
        <v>11</v>
      </c>
    </row>
    <row r="17" spans="1:12" x14ac:dyDescent="0.25">
      <c r="A17" s="2">
        <f t="shared" si="1"/>
        <v>13</v>
      </c>
      <c r="B17" s="1" t="s">
        <v>174</v>
      </c>
      <c r="C17" s="1" t="s">
        <v>23</v>
      </c>
      <c r="D17" s="2" t="s">
        <v>37</v>
      </c>
      <c r="E17" s="10">
        <v>38.270000000000003</v>
      </c>
      <c r="F17" s="11"/>
      <c r="G17" s="1" t="s">
        <v>4</v>
      </c>
      <c r="H17" s="1">
        <v>81</v>
      </c>
      <c r="I17" s="1">
        <v>93</v>
      </c>
      <c r="J17" s="1">
        <v>100</v>
      </c>
      <c r="K17" s="1">
        <v>106</v>
      </c>
      <c r="L17" s="5">
        <f>SUM(H17:K17)</f>
        <v>380</v>
      </c>
    </row>
    <row r="18" spans="1:12" x14ac:dyDescent="0.25">
      <c r="A18" s="2">
        <f t="shared" si="1"/>
        <v>14</v>
      </c>
      <c r="B18" s="1" t="s">
        <v>130</v>
      </c>
      <c r="C18" s="1" t="s">
        <v>21</v>
      </c>
      <c r="D18" s="2" t="s">
        <v>37</v>
      </c>
      <c r="E18" s="10">
        <v>38.409999999999997</v>
      </c>
      <c r="F18" s="11"/>
      <c r="G18" s="1" t="s">
        <v>21</v>
      </c>
      <c r="H18" s="1">
        <v>83</v>
      </c>
      <c r="I18" s="1">
        <v>85</v>
      </c>
      <c r="J18" s="1">
        <v>105</v>
      </c>
      <c r="K18" s="1">
        <v>130</v>
      </c>
      <c r="L18" s="5">
        <f>SUM(H18:K18)</f>
        <v>403</v>
      </c>
    </row>
    <row r="19" spans="1:12" x14ac:dyDescent="0.25">
      <c r="A19" s="2">
        <f t="shared" si="1"/>
        <v>15</v>
      </c>
      <c r="B19" s="1" t="s">
        <v>122</v>
      </c>
      <c r="C19" s="1" t="s">
        <v>23</v>
      </c>
      <c r="D19" s="2" t="s">
        <v>35</v>
      </c>
      <c r="E19" s="10">
        <v>38.58</v>
      </c>
      <c r="F19" s="11"/>
      <c r="G19" s="1" t="s">
        <v>16</v>
      </c>
      <c r="H19" s="1">
        <v>71</v>
      </c>
      <c r="I19" s="1">
        <v>90</v>
      </c>
      <c r="J19" s="1">
        <v>124</v>
      </c>
      <c r="K19" s="1">
        <v>130</v>
      </c>
      <c r="L19" s="5">
        <f>SUM(H19:K19)</f>
        <v>415</v>
      </c>
    </row>
    <row r="20" spans="1:12" x14ac:dyDescent="0.25">
      <c r="A20" s="2">
        <f t="shared" si="1"/>
        <v>16</v>
      </c>
      <c r="B20" s="1" t="s">
        <v>238</v>
      </c>
      <c r="C20" s="1" t="s">
        <v>4</v>
      </c>
      <c r="D20" s="2" t="s">
        <v>37</v>
      </c>
      <c r="E20" s="10">
        <v>39.35</v>
      </c>
      <c r="F20" s="11"/>
      <c r="G20" s="1" t="s">
        <v>23</v>
      </c>
      <c r="H20" s="1">
        <v>102</v>
      </c>
      <c r="I20" s="1">
        <v>104</v>
      </c>
      <c r="J20" s="1">
        <v>119</v>
      </c>
      <c r="K20" s="1">
        <v>126</v>
      </c>
      <c r="L20" s="5">
        <f>SUM(H20:K20)</f>
        <v>451</v>
      </c>
    </row>
    <row r="21" spans="1:12" x14ac:dyDescent="0.25">
      <c r="A21" s="2">
        <f t="shared" si="1"/>
        <v>17</v>
      </c>
      <c r="B21" s="1" t="s">
        <v>123</v>
      </c>
      <c r="C21" s="1" t="s">
        <v>23</v>
      </c>
      <c r="D21" s="2" t="s">
        <v>35</v>
      </c>
      <c r="E21" s="10">
        <v>39.479999999999997</v>
      </c>
      <c r="F21" s="11"/>
      <c r="G21" s="1" t="s">
        <v>7</v>
      </c>
      <c r="H21" s="1">
        <v>89</v>
      </c>
      <c r="I21" s="1">
        <v>130</v>
      </c>
      <c r="J21" s="1">
        <v>130</v>
      </c>
      <c r="K21" s="1">
        <v>130</v>
      </c>
      <c r="L21" s="5">
        <f>SUM(H21:K21)</f>
        <v>479</v>
      </c>
    </row>
    <row r="22" spans="1:12" x14ac:dyDescent="0.25">
      <c r="A22" s="2">
        <f t="shared" si="1"/>
        <v>18</v>
      </c>
      <c r="B22" s="1" t="s">
        <v>225</v>
      </c>
      <c r="C22" s="1" t="s">
        <v>30</v>
      </c>
      <c r="D22" s="2" t="s">
        <v>37</v>
      </c>
      <c r="E22" s="10">
        <v>39.5</v>
      </c>
      <c r="F22" s="11"/>
      <c r="L22" s="5"/>
    </row>
    <row r="23" spans="1:12" x14ac:dyDescent="0.25">
      <c r="A23" s="2">
        <f t="shared" si="1"/>
        <v>19</v>
      </c>
      <c r="B23" s="1" t="s">
        <v>226</v>
      </c>
      <c r="C23" s="1" t="s">
        <v>25</v>
      </c>
      <c r="D23" s="2" t="s">
        <v>37</v>
      </c>
      <c r="E23" s="10">
        <v>39.54</v>
      </c>
      <c r="F23" s="11"/>
      <c r="G23" s="6" t="s">
        <v>12</v>
      </c>
    </row>
    <row r="24" spans="1:12" x14ac:dyDescent="0.25">
      <c r="A24" s="2">
        <f t="shared" si="1"/>
        <v>20</v>
      </c>
      <c r="B24" s="1" t="s">
        <v>239</v>
      </c>
      <c r="C24" s="1" t="s">
        <v>4</v>
      </c>
      <c r="D24" s="2" t="s">
        <v>37</v>
      </c>
      <c r="E24" s="10">
        <v>40.270000000000003</v>
      </c>
      <c r="F24" s="11"/>
      <c r="G24" s="1" t="s">
        <v>4</v>
      </c>
      <c r="H24" s="1">
        <v>110</v>
      </c>
      <c r="I24" s="1">
        <v>113</v>
      </c>
      <c r="J24" s="1">
        <v>115</v>
      </c>
      <c r="K24" s="1">
        <v>125</v>
      </c>
      <c r="L24" s="5">
        <f>SUM(H24:K24)</f>
        <v>463</v>
      </c>
    </row>
    <row r="25" spans="1:12" x14ac:dyDescent="0.25">
      <c r="A25" s="2">
        <f t="shared" si="1"/>
        <v>21</v>
      </c>
      <c r="B25" s="1" t="s">
        <v>228</v>
      </c>
      <c r="C25" s="1" t="s">
        <v>30</v>
      </c>
      <c r="D25" s="2" t="s">
        <v>37</v>
      </c>
      <c r="E25" s="10">
        <v>40.32</v>
      </c>
      <c r="F25" s="11"/>
    </row>
    <row r="26" spans="1:12" x14ac:dyDescent="0.25">
      <c r="A26" s="2">
        <f t="shared" si="1"/>
        <v>22</v>
      </c>
      <c r="B26" s="1" t="s">
        <v>240</v>
      </c>
      <c r="C26" s="1" t="s">
        <v>4</v>
      </c>
      <c r="D26" s="2" t="s">
        <v>37</v>
      </c>
      <c r="E26" s="10">
        <v>40.42</v>
      </c>
      <c r="F26" s="11"/>
      <c r="L26" s="5"/>
    </row>
    <row r="27" spans="1:12" x14ac:dyDescent="0.25">
      <c r="A27" s="2">
        <f t="shared" si="1"/>
        <v>23</v>
      </c>
      <c r="B27" s="1" t="s">
        <v>241</v>
      </c>
      <c r="C27" s="1" t="s">
        <v>25</v>
      </c>
      <c r="D27" s="2" t="s">
        <v>37</v>
      </c>
      <c r="E27" s="10">
        <v>40.5</v>
      </c>
      <c r="F27" s="11"/>
      <c r="G27" s="4" t="s">
        <v>9</v>
      </c>
    </row>
    <row r="28" spans="1:12" x14ac:dyDescent="0.25">
      <c r="A28" s="2">
        <f t="shared" si="1"/>
        <v>24</v>
      </c>
      <c r="B28" s="1" t="s">
        <v>139</v>
      </c>
      <c r="C28" s="1" t="s">
        <v>7</v>
      </c>
      <c r="D28" s="2" t="s">
        <v>37</v>
      </c>
      <c r="E28" s="10">
        <v>41.03</v>
      </c>
      <c r="F28" s="11"/>
      <c r="G28" s="6" t="s">
        <v>13</v>
      </c>
    </row>
    <row r="29" spans="1:12" x14ac:dyDescent="0.25">
      <c r="A29" s="2">
        <f t="shared" si="1"/>
        <v>25</v>
      </c>
      <c r="B29" s="1" t="s">
        <v>151</v>
      </c>
      <c r="C29" s="1" t="s">
        <v>4</v>
      </c>
      <c r="D29" s="2" t="s">
        <v>37</v>
      </c>
      <c r="E29" s="10">
        <v>41.11</v>
      </c>
      <c r="F29" s="11"/>
      <c r="G29" s="1" t="s">
        <v>23</v>
      </c>
      <c r="H29" s="1">
        <v>8</v>
      </c>
      <c r="I29" s="1">
        <v>9</v>
      </c>
      <c r="J29" s="1">
        <v>12</v>
      </c>
      <c r="K29" s="1">
        <v>13</v>
      </c>
      <c r="L29" s="5">
        <f t="shared" ref="L29:L39" si="2">SUM(H29:K29)</f>
        <v>42</v>
      </c>
    </row>
    <row r="30" spans="1:12" x14ac:dyDescent="0.25">
      <c r="A30" s="2">
        <f t="shared" si="1"/>
        <v>26</v>
      </c>
      <c r="B30" s="1" t="s">
        <v>175</v>
      </c>
      <c r="C30" s="1" t="s">
        <v>23</v>
      </c>
      <c r="D30" s="2" t="s">
        <v>37</v>
      </c>
      <c r="E30" s="10">
        <v>41.17</v>
      </c>
      <c r="F30" s="11"/>
      <c r="G30" s="1" t="s">
        <v>4</v>
      </c>
      <c r="H30" s="1">
        <v>7</v>
      </c>
      <c r="I30" s="1">
        <v>16</v>
      </c>
      <c r="J30" s="1">
        <v>20</v>
      </c>
      <c r="K30" s="1">
        <v>22</v>
      </c>
      <c r="L30" s="5">
        <f t="shared" si="2"/>
        <v>65</v>
      </c>
    </row>
    <row r="31" spans="1:12" x14ac:dyDescent="0.25">
      <c r="A31" s="2">
        <f t="shared" si="1"/>
        <v>27</v>
      </c>
      <c r="B31" s="1" t="s">
        <v>176</v>
      </c>
      <c r="C31" s="1" t="s">
        <v>23</v>
      </c>
      <c r="D31" s="2" t="s">
        <v>37</v>
      </c>
      <c r="E31" s="10">
        <v>41.21</v>
      </c>
      <c r="F31" s="11"/>
      <c r="G31" s="1" t="s">
        <v>7</v>
      </c>
      <c r="H31" s="1">
        <v>31</v>
      </c>
      <c r="I31" s="1">
        <v>37</v>
      </c>
      <c r="J31" s="1">
        <v>44</v>
      </c>
      <c r="K31" s="1">
        <v>50</v>
      </c>
      <c r="L31" s="5">
        <f t="shared" si="2"/>
        <v>162</v>
      </c>
    </row>
    <row r="32" spans="1:12" x14ac:dyDescent="0.25">
      <c r="A32" s="2">
        <f t="shared" si="1"/>
        <v>28</v>
      </c>
      <c r="B32" s="1" t="s">
        <v>152</v>
      </c>
      <c r="C32" s="1" t="s">
        <v>4</v>
      </c>
      <c r="D32" s="2" t="s">
        <v>35</v>
      </c>
      <c r="E32" s="10">
        <v>41.24</v>
      </c>
      <c r="F32" s="11"/>
      <c r="G32" s="1" t="s">
        <v>30</v>
      </c>
      <c r="H32" s="1">
        <v>4</v>
      </c>
      <c r="I32" s="1">
        <v>18</v>
      </c>
      <c r="J32" s="1">
        <v>21</v>
      </c>
      <c r="K32" s="1">
        <v>130</v>
      </c>
      <c r="L32" s="5">
        <f t="shared" si="2"/>
        <v>173</v>
      </c>
    </row>
    <row r="33" spans="1:12" x14ac:dyDescent="0.25">
      <c r="A33" s="2">
        <f t="shared" si="1"/>
        <v>29</v>
      </c>
      <c r="B33" s="1" t="s">
        <v>177</v>
      </c>
      <c r="C33" s="1" t="s">
        <v>23</v>
      </c>
      <c r="D33" s="2" t="s">
        <v>37</v>
      </c>
      <c r="E33" s="10">
        <v>41.4</v>
      </c>
      <c r="F33" s="11"/>
      <c r="G33" s="1" t="s">
        <v>5</v>
      </c>
      <c r="H33" s="1">
        <v>38</v>
      </c>
      <c r="I33" s="1">
        <v>45</v>
      </c>
      <c r="J33" s="1">
        <v>49</v>
      </c>
      <c r="K33" s="1">
        <v>56</v>
      </c>
      <c r="L33" s="5">
        <f t="shared" si="2"/>
        <v>188</v>
      </c>
    </row>
    <row r="34" spans="1:12" x14ac:dyDescent="0.25">
      <c r="A34" s="2">
        <f>A33+1</f>
        <v>30</v>
      </c>
      <c r="B34" s="1" t="s">
        <v>229</v>
      </c>
      <c r="C34" s="1" t="s">
        <v>27</v>
      </c>
      <c r="D34" s="2" t="s">
        <v>37</v>
      </c>
      <c r="E34" s="10">
        <v>41.41</v>
      </c>
      <c r="F34" s="11"/>
      <c r="G34" s="1" t="s">
        <v>25</v>
      </c>
      <c r="H34" s="1">
        <v>23</v>
      </c>
      <c r="I34" s="1">
        <v>67</v>
      </c>
      <c r="J34" s="1">
        <v>74</v>
      </c>
      <c r="K34" s="1">
        <v>80</v>
      </c>
      <c r="L34" s="5">
        <f t="shared" si="2"/>
        <v>244</v>
      </c>
    </row>
    <row r="35" spans="1:12" x14ac:dyDescent="0.25">
      <c r="A35" s="2">
        <f t="shared" ref="A35:A70" si="3">A34+1</f>
        <v>31</v>
      </c>
      <c r="B35" s="1" t="s">
        <v>201</v>
      </c>
      <c r="C35" s="1" t="s">
        <v>7</v>
      </c>
      <c r="D35" s="2" t="s">
        <v>37</v>
      </c>
      <c r="E35" s="10">
        <v>41.55</v>
      </c>
      <c r="F35" s="11"/>
      <c r="G35" s="1" t="s">
        <v>27</v>
      </c>
      <c r="H35" s="1">
        <v>30</v>
      </c>
      <c r="I35" s="1">
        <v>69</v>
      </c>
      <c r="J35" s="1">
        <v>99</v>
      </c>
      <c r="K35" s="1">
        <v>103</v>
      </c>
      <c r="L35" s="5">
        <f t="shared" si="2"/>
        <v>301</v>
      </c>
    </row>
    <row r="36" spans="1:12" x14ac:dyDescent="0.25">
      <c r="A36" s="2">
        <f t="shared" si="3"/>
        <v>32</v>
      </c>
      <c r="B36" s="1" t="s">
        <v>165</v>
      </c>
      <c r="C36" s="1" t="s">
        <v>16</v>
      </c>
      <c r="D36" s="2" t="s">
        <v>37</v>
      </c>
      <c r="E36" s="10">
        <v>42.16</v>
      </c>
      <c r="F36" s="11"/>
      <c r="G36" s="1" t="s">
        <v>24</v>
      </c>
      <c r="H36" s="1">
        <v>52</v>
      </c>
      <c r="I36" s="1">
        <v>87</v>
      </c>
      <c r="J36" s="1">
        <v>91</v>
      </c>
      <c r="K36" s="1">
        <v>128</v>
      </c>
      <c r="L36" s="5">
        <f t="shared" si="2"/>
        <v>358</v>
      </c>
    </row>
    <row r="37" spans="1:12" x14ac:dyDescent="0.25">
      <c r="A37" s="2">
        <f t="shared" si="3"/>
        <v>33</v>
      </c>
      <c r="B37" s="1" t="s">
        <v>124</v>
      </c>
      <c r="C37" s="1" t="s">
        <v>23</v>
      </c>
      <c r="D37" s="2" t="s">
        <v>35</v>
      </c>
      <c r="E37" s="10">
        <v>42.2</v>
      </c>
      <c r="F37" s="11"/>
      <c r="G37" s="1" t="s">
        <v>20</v>
      </c>
      <c r="H37" s="1">
        <v>61</v>
      </c>
      <c r="I37" s="1">
        <v>62</v>
      </c>
      <c r="J37" s="1">
        <v>130</v>
      </c>
      <c r="K37" s="1">
        <v>130</v>
      </c>
      <c r="L37" s="5">
        <f t="shared" si="2"/>
        <v>383</v>
      </c>
    </row>
    <row r="38" spans="1:12" x14ac:dyDescent="0.25">
      <c r="A38" s="2">
        <f t="shared" si="3"/>
        <v>34</v>
      </c>
      <c r="B38" s="1" t="s">
        <v>132</v>
      </c>
      <c r="C38" s="1" t="s">
        <v>21</v>
      </c>
      <c r="D38" s="2" t="s">
        <v>37</v>
      </c>
      <c r="E38" s="10">
        <v>42.23</v>
      </c>
      <c r="F38" s="11"/>
      <c r="G38" s="1" t="s">
        <v>6</v>
      </c>
      <c r="H38" s="1">
        <v>79</v>
      </c>
      <c r="I38" s="1">
        <v>94</v>
      </c>
      <c r="J38" s="1">
        <v>114</v>
      </c>
      <c r="K38" s="1">
        <v>116</v>
      </c>
      <c r="L38" s="5">
        <f t="shared" si="2"/>
        <v>403</v>
      </c>
    </row>
    <row r="39" spans="1:12" x14ac:dyDescent="0.25">
      <c r="A39" s="2">
        <f t="shared" si="3"/>
        <v>35</v>
      </c>
      <c r="B39" s="1" t="s">
        <v>153</v>
      </c>
      <c r="C39" s="1" t="s">
        <v>4</v>
      </c>
      <c r="D39" s="2" t="s">
        <v>37</v>
      </c>
      <c r="E39" s="10">
        <v>42.23</v>
      </c>
      <c r="F39" s="11"/>
      <c r="G39" s="1" t="s">
        <v>29</v>
      </c>
      <c r="H39" s="1">
        <v>66</v>
      </c>
      <c r="I39" s="1">
        <v>112</v>
      </c>
      <c r="J39" s="1">
        <v>130</v>
      </c>
      <c r="K39" s="1">
        <v>130</v>
      </c>
      <c r="L39" s="5">
        <f t="shared" si="2"/>
        <v>438</v>
      </c>
    </row>
    <row r="40" spans="1:12" x14ac:dyDescent="0.25">
      <c r="A40" s="2">
        <f t="shared" si="3"/>
        <v>36</v>
      </c>
      <c r="B40" s="1" t="s">
        <v>143</v>
      </c>
      <c r="C40" s="1" t="s">
        <v>6</v>
      </c>
      <c r="D40" s="2" t="s">
        <v>35</v>
      </c>
      <c r="E40" s="10">
        <v>42.33</v>
      </c>
      <c r="F40" s="11"/>
      <c r="L40" s="5"/>
    </row>
    <row r="41" spans="1:12" x14ac:dyDescent="0.25">
      <c r="A41" s="2">
        <f t="shared" si="3"/>
        <v>37</v>
      </c>
      <c r="B41" s="1" t="s">
        <v>202</v>
      </c>
      <c r="C41" s="1" t="s">
        <v>7</v>
      </c>
      <c r="D41" s="2" t="s">
        <v>37</v>
      </c>
      <c r="E41" s="10">
        <v>42.34</v>
      </c>
      <c r="F41" s="11"/>
      <c r="G41" s="6" t="s">
        <v>11</v>
      </c>
      <c r="L41" s="5"/>
    </row>
    <row r="42" spans="1:12" x14ac:dyDescent="0.25">
      <c r="A42" s="2">
        <f t="shared" si="3"/>
        <v>38</v>
      </c>
      <c r="B42" s="1" t="s">
        <v>195</v>
      </c>
      <c r="C42" s="1" t="s">
        <v>5</v>
      </c>
      <c r="D42" s="2" t="s">
        <v>37</v>
      </c>
      <c r="E42" s="10">
        <v>42.46</v>
      </c>
      <c r="F42" s="11"/>
      <c r="G42" s="1" t="s">
        <v>23</v>
      </c>
      <c r="H42" s="1">
        <v>26</v>
      </c>
      <c r="I42" s="1">
        <v>27</v>
      </c>
      <c r="J42" s="1">
        <v>29</v>
      </c>
      <c r="K42" s="1">
        <v>39</v>
      </c>
      <c r="L42" s="5">
        <f>SUM(H42:K42)</f>
        <v>121</v>
      </c>
    </row>
    <row r="43" spans="1:12" x14ac:dyDescent="0.25">
      <c r="A43" s="2">
        <f t="shared" si="3"/>
        <v>39</v>
      </c>
      <c r="B43" s="1" t="s">
        <v>178</v>
      </c>
      <c r="C43" s="1" t="s">
        <v>23</v>
      </c>
      <c r="D43" s="2" t="s">
        <v>37</v>
      </c>
      <c r="E43" s="10">
        <v>42.57</v>
      </c>
      <c r="F43" s="11"/>
      <c r="G43" s="1" t="s">
        <v>7</v>
      </c>
      <c r="H43" s="1">
        <v>51</v>
      </c>
      <c r="I43" s="1">
        <v>57</v>
      </c>
      <c r="J43" s="1">
        <v>58</v>
      </c>
      <c r="K43" s="1">
        <v>60</v>
      </c>
      <c r="L43" s="5">
        <f>SUM(H43:K43)</f>
        <v>226</v>
      </c>
    </row>
    <row r="44" spans="1:12" x14ac:dyDescent="0.25">
      <c r="A44" s="2">
        <f t="shared" si="3"/>
        <v>40</v>
      </c>
      <c r="B44" s="1" t="s">
        <v>179</v>
      </c>
      <c r="C44" s="1" t="s">
        <v>23</v>
      </c>
      <c r="D44" s="2" t="s">
        <v>37</v>
      </c>
      <c r="E44" s="10">
        <v>43.05</v>
      </c>
      <c r="F44" s="11"/>
      <c r="G44" s="1" t="s">
        <v>5</v>
      </c>
      <c r="H44" s="1">
        <v>76</v>
      </c>
      <c r="I44" s="1">
        <v>82</v>
      </c>
      <c r="J44" s="1">
        <v>130</v>
      </c>
      <c r="K44" s="1">
        <v>130</v>
      </c>
      <c r="L44" s="5">
        <f>SUM(H44:K44)</f>
        <v>418</v>
      </c>
    </row>
    <row r="45" spans="1:12" x14ac:dyDescent="0.25">
      <c r="A45" s="2">
        <f t="shared" si="3"/>
        <v>41</v>
      </c>
      <c r="B45" s="1" t="s">
        <v>180</v>
      </c>
      <c r="C45" s="1" t="s">
        <v>23</v>
      </c>
      <c r="D45" s="2" t="s">
        <v>37</v>
      </c>
      <c r="E45" s="10">
        <v>43.11</v>
      </c>
      <c r="F45" s="11"/>
      <c r="G45" s="1" t="s">
        <v>25</v>
      </c>
      <c r="H45" s="1">
        <v>86</v>
      </c>
      <c r="I45" s="1">
        <v>107</v>
      </c>
      <c r="J45" s="1">
        <v>130</v>
      </c>
      <c r="K45" s="1">
        <v>130</v>
      </c>
      <c r="L45" s="5">
        <f>SUM(H45:K45)</f>
        <v>453</v>
      </c>
    </row>
    <row r="46" spans="1:12" x14ac:dyDescent="0.25">
      <c r="A46" s="2">
        <f t="shared" si="3"/>
        <v>42</v>
      </c>
      <c r="B46" s="1" t="s">
        <v>181</v>
      </c>
      <c r="C46" s="1" t="s">
        <v>23</v>
      </c>
      <c r="D46" s="2" t="s">
        <v>37</v>
      </c>
      <c r="E46" s="10">
        <v>43.13</v>
      </c>
      <c r="F46" s="11"/>
      <c r="G46" s="1" t="s">
        <v>6</v>
      </c>
      <c r="H46" s="1">
        <v>120</v>
      </c>
      <c r="I46" s="1">
        <v>122</v>
      </c>
      <c r="J46" s="1">
        <v>123</v>
      </c>
      <c r="K46" s="1">
        <v>129</v>
      </c>
      <c r="L46" s="5">
        <f>SUM(H46:K46)</f>
        <v>494</v>
      </c>
    </row>
    <row r="47" spans="1:12" x14ac:dyDescent="0.25">
      <c r="A47" s="2">
        <f t="shared" si="3"/>
        <v>43</v>
      </c>
      <c r="B47" s="1" t="s">
        <v>140</v>
      </c>
      <c r="C47" s="1" t="s">
        <v>7</v>
      </c>
      <c r="D47" s="2" t="s">
        <v>35</v>
      </c>
      <c r="E47" s="10">
        <v>43.25</v>
      </c>
      <c r="F47" s="11"/>
    </row>
    <row r="48" spans="1:12" x14ac:dyDescent="0.25">
      <c r="A48" s="2">
        <f t="shared" si="3"/>
        <v>44</v>
      </c>
      <c r="B48" s="1" t="s">
        <v>203</v>
      </c>
      <c r="C48" s="1" t="s">
        <v>7</v>
      </c>
      <c r="D48" s="2" t="s">
        <v>37</v>
      </c>
      <c r="E48" s="10">
        <v>43.35</v>
      </c>
      <c r="F48" s="11"/>
      <c r="G48" s="6" t="s">
        <v>12</v>
      </c>
      <c r="L48" s="5"/>
    </row>
    <row r="49" spans="1:12" x14ac:dyDescent="0.25">
      <c r="A49" s="2">
        <f t="shared" si="3"/>
        <v>45</v>
      </c>
      <c r="B49" s="1" t="s">
        <v>196</v>
      </c>
      <c r="C49" s="1" t="s">
        <v>5</v>
      </c>
      <c r="D49" s="2" t="s">
        <v>37</v>
      </c>
      <c r="E49" s="10">
        <v>43.38</v>
      </c>
      <c r="F49" s="11"/>
      <c r="G49" s="1" t="s">
        <v>23</v>
      </c>
      <c r="H49" s="1">
        <v>40</v>
      </c>
      <c r="I49" s="1">
        <v>41</v>
      </c>
      <c r="J49" s="1">
        <v>42</v>
      </c>
      <c r="K49" s="1">
        <v>47</v>
      </c>
      <c r="L49" s="5">
        <f t="shared" ref="L49:L50" si="4">SUM(H49:K49)</f>
        <v>170</v>
      </c>
    </row>
    <row r="50" spans="1:12" x14ac:dyDescent="0.25">
      <c r="A50" s="2">
        <f t="shared" si="3"/>
        <v>46</v>
      </c>
      <c r="B50" s="1" t="s">
        <v>154</v>
      </c>
      <c r="C50" s="1" t="s">
        <v>4</v>
      </c>
      <c r="D50" s="2" t="s">
        <v>37</v>
      </c>
      <c r="E50" s="10">
        <v>43.46</v>
      </c>
      <c r="F50" s="11"/>
      <c r="G50" s="1" t="s">
        <v>7</v>
      </c>
      <c r="H50" s="1">
        <v>68</v>
      </c>
      <c r="I50" s="1">
        <v>95</v>
      </c>
      <c r="J50" s="1">
        <v>118</v>
      </c>
      <c r="K50" s="1">
        <v>121</v>
      </c>
      <c r="L50" s="5">
        <f t="shared" si="4"/>
        <v>402</v>
      </c>
    </row>
    <row r="51" spans="1:12" x14ac:dyDescent="0.25">
      <c r="A51" s="2">
        <f t="shared" si="3"/>
        <v>47</v>
      </c>
      <c r="B51" s="1" t="s">
        <v>182</v>
      </c>
      <c r="C51" s="1" t="s">
        <v>23</v>
      </c>
      <c r="D51" s="2" t="s">
        <v>37</v>
      </c>
      <c r="E51" s="10">
        <v>44.05</v>
      </c>
      <c r="F51" s="11"/>
      <c r="G51" s="6"/>
      <c r="L51" s="5"/>
    </row>
    <row r="52" spans="1:12" x14ac:dyDescent="0.25">
      <c r="A52" s="2">
        <f t="shared" si="3"/>
        <v>48</v>
      </c>
      <c r="B52" s="1" t="s">
        <v>166</v>
      </c>
      <c r="C52" s="1" t="s">
        <v>16</v>
      </c>
      <c r="D52" s="2" t="s">
        <v>37</v>
      </c>
      <c r="E52" s="10">
        <v>44.14</v>
      </c>
      <c r="F52" s="11"/>
      <c r="G52" s="6" t="s">
        <v>22</v>
      </c>
      <c r="L52" s="5"/>
    </row>
    <row r="53" spans="1:12" x14ac:dyDescent="0.25">
      <c r="A53" s="2">
        <f t="shared" si="3"/>
        <v>49</v>
      </c>
      <c r="B53" s="1" t="s">
        <v>197</v>
      </c>
      <c r="C53" s="1" t="s">
        <v>5</v>
      </c>
      <c r="D53" s="2" t="s">
        <v>37</v>
      </c>
      <c r="E53" s="10">
        <v>44.25</v>
      </c>
      <c r="F53" s="11"/>
      <c r="G53" s="1" t="s">
        <v>23</v>
      </c>
      <c r="H53" s="1">
        <v>53</v>
      </c>
      <c r="I53" s="1">
        <v>59</v>
      </c>
      <c r="J53" s="1">
        <v>65</v>
      </c>
      <c r="K53" s="1">
        <v>70</v>
      </c>
      <c r="L53" s="5">
        <f>SUM(H53:K53)</f>
        <v>247</v>
      </c>
    </row>
    <row r="54" spans="1:12" x14ac:dyDescent="0.25">
      <c r="A54" s="2">
        <f t="shared" si="3"/>
        <v>50</v>
      </c>
      <c r="B54" s="1" t="s">
        <v>204</v>
      </c>
      <c r="C54" s="1" t="s">
        <v>7</v>
      </c>
      <c r="D54" s="2" t="s">
        <v>37</v>
      </c>
      <c r="E54" s="10">
        <v>44.39</v>
      </c>
      <c r="F54" s="11"/>
      <c r="G54" s="1" t="s">
        <v>7</v>
      </c>
      <c r="H54" s="1">
        <v>127</v>
      </c>
      <c r="I54" s="1">
        <v>130</v>
      </c>
      <c r="J54" s="1">
        <v>130</v>
      </c>
      <c r="K54" s="1">
        <v>130</v>
      </c>
      <c r="L54" s="5">
        <f>SUM(H54:K54)</f>
        <v>517</v>
      </c>
    </row>
    <row r="55" spans="1:12" x14ac:dyDescent="0.25">
      <c r="A55" s="2">
        <f t="shared" si="3"/>
        <v>51</v>
      </c>
      <c r="B55" s="1" t="s">
        <v>205</v>
      </c>
      <c r="C55" s="1" t="s">
        <v>7</v>
      </c>
      <c r="D55" s="2" t="s">
        <v>37</v>
      </c>
      <c r="E55" s="10">
        <v>44.4</v>
      </c>
      <c r="F55" s="11"/>
      <c r="L55" s="5"/>
    </row>
    <row r="56" spans="1:12" x14ac:dyDescent="0.25">
      <c r="A56" s="2">
        <f t="shared" si="3"/>
        <v>52</v>
      </c>
      <c r="B56" s="1" t="s">
        <v>233</v>
      </c>
      <c r="C56" s="1" t="s">
        <v>24</v>
      </c>
      <c r="D56" s="2" t="s">
        <v>37</v>
      </c>
      <c r="E56" s="10">
        <v>44.41</v>
      </c>
      <c r="F56" s="11"/>
      <c r="G56" s="6" t="s">
        <v>253</v>
      </c>
      <c r="L56" s="5"/>
    </row>
    <row r="57" spans="1:12" x14ac:dyDescent="0.25">
      <c r="A57" s="2">
        <f t="shared" si="3"/>
        <v>53</v>
      </c>
      <c r="B57" s="1" t="s">
        <v>183</v>
      </c>
      <c r="C57" s="1" t="s">
        <v>23</v>
      </c>
      <c r="D57" s="2" t="s">
        <v>37</v>
      </c>
      <c r="E57" s="10">
        <v>44.56</v>
      </c>
      <c r="F57" s="11"/>
      <c r="G57" s="1" t="s">
        <v>23</v>
      </c>
      <c r="H57" s="1">
        <v>72</v>
      </c>
      <c r="I57" s="1">
        <v>77</v>
      </c>
      <c r="J57" s="1">
        <v>78</v>
      </c>
      <c r="K57" s="1">
        <v>84</v>
      </c>
      <c r="L57" s="5">
        <f>SUM(H57:K57)</f>
        <v>311</v>
      </c>
    </row>
    <row r="58" spans="1:12" x14ac:dyDescent="0.25">
      <c r="A58" s="2">
        <f t="shared" si="3"/>
        <v>54</v>
      </c>
      <c r="B58" s="1" t="s">
        <v>144</v>
      </c>
      <c r="C58" s="1" t="s">
        <v>6</v>
      </c>
      <c r="D58" s="2" t="s">
        <v>35</v>
      </c>
      <c r="E58" s="10">
        <v>45.1</v>
      </c>
      <c r="F58" s="11"/>
      <c r="L58" s="5"/>
    </row>
    <row r="59" spans="1:12" x14ac:dyDescent="0.25">
      <c r="A59" s="2">
        <f t="shared" si="3"/>
        <v>55</v>
      </c>
      <c r="B59" s="1" t="s">
        <v>131</v>
      </c>
      <c r="C59" s="1" t="s">
        <v>21</v>
      </c>
      <c r="D59" s="2" t="s">
        <v>35</v>
      </c>
      <c r="E59" s="10">
        <v>45.19</v>
      </c>
      <c r="F59" s="11"/>
      <c r="G59" s="6" t="s">
        <v>254</v>
      </c>
      <c r="L59" s="5"/>
    </row>
    <row r="60" spans="1:12" x14ac:dyDescent="0.25">
      <c r="A60" s="2">
        <f t="shared" si="3"/>
        <v>56</v>
      </c>
      <c r="B60" s="1" t="s">
        <v>198</v>
      </c>
      <c r="C60" s="1" t="s">
        <v>5</v>
      </c>
      <c r="D60" s="2" t="s">
        <v>37</v>
      </c>
      <c r="E60" s="10">
        <v>45.2</v>
      </c>
      <c r="F60" s="11"/>
      <c r="G60" s="1" t="s">
        <v>23</v>
      </c>
      <c r="H60" s="1">
        <v>88</v>
      </c>
      <c r="I60" s="1">
        <v>96</v>
      </c>
      <c r="J60" s="1">
        <v>97</v>
      </c>
      <c r="K60" s="1">
        <v>98</v>
      </c>
      <c r="L60" s="5">
        <f>SUM(H60:K60)</f>
        <v>379</v>
      </c>
    </row>
    <row r="61" spans="1:12" x14ac:dyDescent="0.25">
      <c r="A61" s="2">
        <f t="shared" si="3"/>
        <v>57</v>
      </c>
      <c r="B61" s="1" t="s">
        <v>206</v>
      </c>
      <c r="C61" s="1" t="s">
        <v>7</v>
      </c>
      <c r="D61" s="2" t="s">
        <v>37</v>
      </c>
      <c r="E61" s="10">
        <v>45.21</v>
      </c>
      <c r="F61" s="11"/>
    </row>
    <row r="62" spans="1:12" x14ac:dyDescent="0.25">
      <c r="A62" s="2">
        <f t="shared" si="3"/>
        <v>58</v>
      </c>
      <c r="B62" s="1" t="s">
        <v>207</v>
      </c>
      <c r="C62" s="1" t="s">
        <v>7</v>
      </c>
      <c r="D62" s="2" t="s">
        <v>37</v>
      </c>
      <c r="E62" s="10">
        <v>45.31</v>
      </c>
      <c r="F62" s="11"/>
    </row>
    <row r="63" spans="1:12" x14ac:dyDescent="0.25">
      <c r="A63" s="2">
        <f t="shared" si="3"/>
        <v>59</v>
      </c>
      <c r="B63" s="1" t="s">
        <v>184</v>
      </c>
      <c r="C63" s="1" t="s">
        <v>23</v>
      </c>
      <c r="D63" s="2" t="s">
        <v>37</v>
      </c>
      <c r="E63" s="10">
        <v>45.31</v>
      </c>
      <c r="F63" s="11"/>
    </row>
    <row r="64" spans="1:12" x14ac:dyDescent="0.25">
      <c r="A64" s="2">
        <f t="shared" si="3"/>
        <v>60</v>
      </c>
      <c r="B64" s="1" t="s">
        <v>208</v>
      </c>
      <c r="C64" s="1" t="s">
        <v>7</v>
      </c>
      <c r="D64" s="2" t="s">
        <v>37</v>
      </c>
      <c r="E64" s="10">
        <v>45.39</v>
      </c>
      <c r="F64" s="11"/>
    </row>
    <row r="65" spans="1:6" x14ac:dyDescent="0.25">
      <c r="A65" s="2">
        <f t="shared" si="3"/>
        <v>61</v>
      </c>
      <c r="B65" s="1" t="s">
        <v>247</v>
      </c>
      <c r="C65" s="1" t="s">
        <v>20</v>
      </c>
      <c r="D65" s="2" t="s">
        <v>37</v>
      </c>
      <c r="E65" s="10">
        <v>45.45</v>
      </c>
      <c r="F65" s="11"/>
    </row>
    <row r="66" spans="1:6" x14ac:dyDescent="0.25">
      <c r="A66" s="2">
        <f t="shared" si="3"/>
        <v>62</v>
      </c>
      <c r="B66" s="1" t="s">
        <v>248</v>
      </c>
      <c r="C66" s="1" t="s">
        <v>20</v>
      </c>
      <c r="D66" s="2" t="s">
        <v>37</v>
      </c>
      <c r="E66" s="12">
        <v>45.5</v>
      </c>
      <c r="F66" s="11"/>
    </row>
    <row r="67" spans="1:6" x14ac:dyDescent="0.25">
      <c r="A67" s="2">
        <f t="shared" si="3"/>
        <v>63</v>
      </c>
      <c r="B67" s="1" t="s">
        <v>167</v>
      </c>
      <c r="C67" s="1" t="s">
        <v>25</v>
      </c>
      <c r="D67" s="2" t="s">
        <v>37</v>
      </c>
      <c r="E67" s="10">
        <v>46.12</v>
      </c>
      <c r="F67" s="11"/>
    </row>
    <row r="68" spans="1:6" x14ac:dyDescent="0.25">
      <c r="A68" s="2">
        <f t="shared" si="3"/>
        <v>64</v>
      </c>
      <c r="B68" s="1" t="s">
        <v>168</v>
      </c>
      <c r="C68" s="1" t="s">
        <v>25</v>
      </c>
      <c r="D68" s="2" t="s">
        <v>35</v>
      </c>
      <c r="E68" s="10">
        <v>46.17</v>
      </c>
      <c r="F68" s="11"/>
    </row>
    <row r="69" spans="1:6" x14ac:dyDescent="0.25">
      <c r="A69" s="2">
        <f t="shared" si="3"/>
        <v>65</v>
      </c>
      <c r="B69" s="1" t="s">
        <v>185</v>
      </c>
      <c r="C69" s="1" t="s">
        <v>23</v>
      </c>
      <c r="D69" s="2" t="s">
        <v>37</v>
      </c>
      <c r="E69" s="10">
        <v>46.18</v>
      </c>
      <c r="F69" s="11"/>
    </row>
    <row r="70" spans="1:6" x14ac:dyDescent="0.25">
      <c r="A70" s="2">
        <f t="shared" si="3"/>
        <v>66</v>
      </c>
      <c r="B70" s="1" t="s">
        <v>249</v>
      </c>
      <c r="C70" s="1" t="s">
        <v>29</v>
      </c>
      <c r="D70" s="2" t="s">
        <v>37</v>
      </c>
      <c r="E70" s="10">
        <v>46.37</v>
      </c>
      <c r="F70" s="11"/>
    </row>
    <row r="71" spans="1:6" x14ac:dyDescent="0.25">
      <c r="A71" s="2">
        <v>67</v>
      </c>
      <c r="B71" s="1" t="s">
        <v>242</v>
      </c>
      <c r="C71" s="1" t="s">
        <v>25</v>
      </c>
      <c r="D71" s="2" t="s">
        <v>37</v>
      </c>
      <c r="E71" s="10">
        <v>46.43</v>
      </c>
      <c r="F71" s="11"/>
    </row>
    <row r="72" spans="1:6" x14ac:dyDescent="0.25">
      <c r="A72" s="2">
        <v>68</v>
      </c>
      <c r="B72" s="1" t="s">
        <v>209</v>
      </c>
      <c r="C72" s="1" t="s">
        <v>7</v>
      </c>
      <c r="D72" s="2" t="s">
        <v>37</v>
      </c>
      <c r="E72" s="10">
        <v>47.03</v>
      </c>
      <c r="F72" s="11"/>
    </row>
    <row r="73" spans="1:6" x14ac:dyDescent="0.25">
      <c r="A73" s="2">
        <v>69</v>
      </c>
      <c r="B73" s="1" t="s">
        <v>230</v>
      </c>
      <c r="C73" s="1" t="s">
        <v>27</v>
      </c>
      <c r="D73" s="2" t="s">
        <v>37</v>
      </c>
      <c r="E73" s="10">
        <v>47.12</v>
      </c>
      <c r="F73" s="11"/>
    </row>
    <row r="74" spans="1:6" x14ac:dyDescent="0.25">
      <c r="A74" s="2">
        <v>70</v>
      </c>
      <c r="B74" s="1" t="s">
        <v>186</v>
      </c>
      <c r="C74" s="1" t="s">
        <v>23</v>
      </c>
      <c r="D74" s="2" t="s">
        <v>37</v>
      </c>
      <c r="E74" s="10">
        <v>47.22</v>
      </c>
      <c r="F74" s="11"/>
    </row>
    <row r="75" spans="1:6" x14ac:dyDescent="0.25">
      <c r="A75" s="2">
        <v>71</v>
      </c>
      <c r="B75" s="1" t="s">
        <v>169</v>
      </c>
      <c r="C75" s="1" t="s">
        <v>16</v>
      </c>
      <c r="D75" s="2" t="s">
        <v>37</v>
      </c>
      <c r="E75" s="10">
        <v>47.25</v>
      </c>
      <c r="F75" s="11"/>
    </row>
    <row r="76" spans="1:6" x14ac:dyDescent="0.25">
      <c r="A76" s="2">
        <v>72</v>
      </c>
      <c r="B76" s="1" t="s">
        <v>187</v>
      </c>
      <c r="C76" s="1" t="s">
        <v>23</v>
      </c>
      <c r="D76" s="2" t="s">
        <v>37</v>
      </c>
      <c r="E76" s="10">
        <v>47.28</v>
      </c>
      <c r="F76" s="11"/>
    </row>
    <row r="77" spans="1:6" x14ac:dyDescent="0.25">
      <c r="A77" s="2">
        <v>73</v>
      </c>
      <c r="B77" s="1" t="s">
        <v>145</v>
      </c>
      <c r="C77" s="1" t="s">
        <v>7</v>
      </c>
      <c r="D77" s="2" t="s">
        <v>35</v>
      </c>
      <c r="E77" s="10">
        <v>47.57</v>
      </c>
      <c r="F77" s="11"/>
    </row>
    <row r="78" spans="1:6" x14ac:dyDescent="0.25">
      <c r="A78" s="2">
        <v>74</v>
      </c>
      <c r="B78" s="1" t="s">
        <v>243</v>
      </c>
      <c r="C78" s="1" t="s">
        <v>25</v>
      </c>
      <c r="D78" s="2" t="s">
        <v>37</v>
      </c>
      <c r="E78" s="10">
        <v>47.57</v>
      </c>
      <c r="F78" s="11"/>
    </row>
    <row r="79" spans="1:6" x14ac:dyDescent="0.25">
      <c r="A79" s="2">
        <v>75</v>
      </c>
      <c r="B79" s="1" t="s">
        <v>133</v>
      </c>
      <c r="C79" s="1" t="s">
        <v>21</v>
      </c>
      <c r="D79" s="2" t="s">
        <v>37</v>
      </c>
      <c r="E79" s="10">
        <v>48.43</v>
      </c>
      <c r="F79" s="11"/>
    </row>
    <row r="80" spans="1:6" x14ac:dyDescent="0.25">
      <c r="A80" s="2">
        <v>76</v>
      </c>
      <c r="B80" s="1" t="s">
        <v>199</v>
      </c>
      <c r="C80" s="1" t="s">
        <v>5</v>
      </c>
      <c r="D80" s="2" t="s">
        <v>37</v>
      </c>
      <c r="E80" s="10">
        <v>48.47</v>
      </c>
      <c r="F80" s="11"/>
    </row>
    <row r="81" spans="1:6" x14ac:dyDescent="0.25">
      <c r="A81" s="2">
        <v>77</v>
      </c>
      <c r="B81" s="1" t="s">
        <v>188</v>
      </c>
      <c r="C81" s="1" t="s">
        <v>23</v>
      </c>
      <c r="D81" s="2" t="s">
        <v>37</v>
      </c>
      <c r="E81" s="10">
        <v>49.03</v>
      </c>
      <c r="F81" s="11"/>
    </row>
    <row r="82" spans="1:6" x14ac:dyDescent="0.25">
      <c r="A82" s="2">
        <v>78</v>
      </c>
      <c r="B82" s="1" t="s">
        <v>189</v>
      </c>
      <c r="C82" s="1" t="s">
        <v>23</v>
      </c>
      <c r="D82" s="2" t="s">
        <v>37</v>
      </c>
      <c r="E82" s="10">
        <v>49.06</v>
      </c>
      <c r="F82" s="11"/>
    </row>
    <row r="83" spans="1:6" x14ac:dyDescent="0.25">
      <c r="A83" s="2">
        <v>79</v>
      </c>
      <c r="B83" s="1" t="s">
        <v>214</v>
      </c>
      <c r="C83" s="1" t="s">
        <v>6</v>
      </c>
      <c r="D83" s="2" t="s">
        <v>37</v>
      </c>
      <c r="E83" s="10">
        <v>49.09</v>
      </c>
      <c r="F83" s="11"/>
    </row>
    <row r="84" spans="1:6" x14ac:dyDescent="0.25">
      <c r="A84" s="2">
        <v>80</v>
      </c>
      <c r="B84" s="1" t="s">
        <v>244</v>
      </c>
      <c r="C84" s="1" t="s">
        <v>25</v>
      </c>
      <c r="D84" s="2" t="s">
        <v>37</v>
      </c>
      <c r="E84" s="10">
        <v>49.1</v>
      </c>
      <c r="F84" s="11"/>
    </row>
    <row r="85" spans="1:6" x14ac:dyDescent="0.25">
      <c r="A85" s="2">
        <v>81</v>
      </c>
      <c r="B85" s="1" t="s">
        <v>155</v>
      </c>
      <c r="C85" s="1" t="s">
        <v>4</v>
      </c>
      <c r="D85" s="2" t="s">
        <v>37</v>
      </c>
      <c r="E85" s="10">
        <v>49.14</v>
      </c>
      <c r="F85" s="11"/>
    </row>
    <row r="86" spans="1:6" x14ac:dyDescent="0.25">
      <c r="A86" s="2">
        <v>82</v>
      </c>
      <c r="B86" s="1" t="s">
        <v>200</v>
      </c>
      <c r="C86" s="1" t="s">
        <v>5</v>
      </c>
      <c r="D86" s="2" t="s">
        <v>37</v>
      </c>
      <c r="E86" s="10">
        <v>49.17</v>
      </c>
      <c r="F86" s="11"/>
    </row>
    <row r="87" spans="1:6" x14ac:dyDescent="0.25">
      <c r="A87" s="2">
        <v>83</v>
      </c>
      <c r="B87" s="1" t="s">
        <v>134</v>
      </c>
      <c r="C87" s="1" t="s">
        <v>21</v>
      </c>
      <c r="D87" s="2" t="s">
        <v>37</v>
      </c>
      <c r="E87" s="10">
        <v>49.17</v>
      </c>
      <c r="F87" s="11"/>
    </row>
    <row r="88" spans="1:6" x14ac:dyDescent="0.25">
      <c r="A88" s="2">
        <v>84</v>
      </c>
      <c r="B88" s="1" t="s">
        <v>190</v>
      </c>
      <c r="C88" s="1" t="s">
        <v>23</v>
      </c>
      <c r="D88" s="2" t="s">
        <v>37</v>
      </c>
      <c r="E88" s="10">
        <v>49.22</v>
      </c>
      <c r="F88" s="11"/>
    </row>
    <row r="89" spans="1:6" x14ac:dyDescent="0.25">
      <c r="A89" s="2">
        <v>85</v>
      </c>
      <c r="B89" s="1" t="s">
        <v>135</v>
      </c>
      <c r="C89" s="1" t="s">
        <v>21</v>
      </c>
      <c r="D89" s="2" t="s">
        <v>37</v>
      </c>
      <c r="E89" s="10">
        <v>49.51</v>
      </c>
      <c r="F89" s="11"/>
    </row>
    <row r="90" spans="1:6" x14ac:dyDescent="0.25">
      <c r="A90" s="2">
        <v>86</v>
      </c>
      <c r="B90" s="1" t="s">
        <v>245</v>
      </c>
      <c r="C90" s="1" t="s">
        <v>25</v>
      </c>
      <c r="D90" s="2" t="s">
        <v>37</v>
      </c>
      <c r="E90" s="10">
        <v>50</v>
      </c>
      <c r="F90" s="11"/>
    </row>
    <row r="91" spans="1:6" x14ac:dyDescent="0.25">
      <c r="A91" s="2">
        <v>87</v>
      </c>
      <c r="B91" s="1" t="s">
        <v>234</v>
      </c>
      <c r="C91" s="1" t="s">
        <v>24</v>
      </c>
      <c r="D91" s="2" t="s">
        <v>37</v>
      </c>
      <c r="E91" s="10">
        <v>50.01</v>
      </c>
      <c r="F91" s="11"/>
    </row>
    <row r="92" spans="1:6" x14ac:dyDescent="0.25">
      <c r="A92" s="2">
        <v>88</v>
      </c>
      <c r="B92" s="1" t="s">
        <v>191</v>
      </c>
      <c r="C92" s="1" t="s">
        <v>23</v>
      </c>
      <c r="D92" s="2" t="s">
        <v>37</v>
      </c>
      <c r="E92" s="10">
        <v>50.12</v>
      </c>
      <c r="F92" s="11"/>
    </row>
    <row r="93" spans="1:6" x14ac:dyDescent="0.25">
      <c r="A93" s="2">
        <v>89</v>
      </c>
      <c r="B93" s="1" t="s">
        <v>141</v>
      </c>
      <c r="C93" s="1" t="s">
        <v>7</v>
      </c>
      <c r="D93" s="2" t="s">
        <v>35</v>
      </c>
      <c r="E93" s="10">
        <v>50.14</v>
      </c>
      <c r="F93" s="11"/>
    </row>
    <row r="94" spans="1:6" x14ac:dyDescent="0.25">
      <c r="A94" s="2">
        <v>90</v>
      </c>
      <c r="B94" s="1" t="s">
        <v>170</v>
      </c>
      <c r="C94" s="1" t="s">
        <v>16</v>
      </c>
      <c r="D94" s="2" t="s">
        <v>37</v>
      </c>
      <c r="E94" s="10">
        <v>50.2</v>
      </c>
      <c r="F94" s="11"/>
    </row>
    <row r="95" spans="1:6" x14ac:dyDescent="0.25">
      <c r="A95" s="2">
        <v>91</v>
      </c>
      <c r="B95" s="1" t="s">
        <v>235</v>
      </c>
      <c r="C95" s="1" t="s">
        <v>24</v>
      </c>
      <c r="D95" s="2" t="s">
        <v>37</v>
      </c>
      <c r="E95" s="10">
        <v>50.21</v>
      </c>
      <c r="F95" s="11"/>
    </row>
    <row r="96" spans="1:6" x14ac:dyDescent="0.25">
      <c r="A96" s="2">
        <v>92</v>
      </c>
      <c r="B96" s="1" t="s">
        <v>150</v>
      </c>
      <c r="C96" s="1" t="s">
        <v>24</v>
      </c>
      <c r="D96" s="2" t="s">
        <v>35</v>
      </c>
      <c r="E96" s="10">
        <v>50.28</v>
      </c>
      <c r="F96" s="11"/>
    </row>
    <row r="97" spans="1:6" x14ac:dyDescent="0.25">
      <c r="A97" s="2">
        <v>93</v>
      </c>
      <c r="B97" s="1" t="s">
        <v>215</v>
      </c>
      <c r="C97" s="1" t="s">
        <v>4</v>
      </c>
      <c r="D97" s="2" t="s">
        <v>37</v>
      </c>
      <c r="E97" s="10">
        <v>50.34</v>
      </c>
      <c r="F97" s="11"/>
    </row>
    <row r="98" spans="1:6" x14ac:dyDescent="0.25">
      <c r="A98" s="2">
        <v>94</v>
      </c>
      <c r="B98" s="1" t="s">
        <v>216</v>
      </c>
      <c r="C98" s="1" t="s">
        <v>6</v>
      </c>
      <c r="D98" s="2" t="s">
        <v>37</v>
      </c>
      <c r="E98" s="10">
        <v>50.43</v>
      </c>
      <c r="F98" s="11"/>
    </row>
    <row r="99" spans="1:6" x14ac:dyDescent="0.25">
      <c r="A99" s="2">
        <v>95</v>
      </c>
      <c r="B99" s="1" t="s">
        <v>210</v>
      </c>
      <c r="C99" s="1" t="s">
        <v>7</v>
      </c>
      <c r="D99" s="2" t="s">
        <v>37</v>
      </c>
      <c r="E99" s="10">
        <v>51.26</v>
      </c>
      <c r="F99" s="11"/>
    </row>
    <row r="100" spans="1:6" x14ac:dyDescent="0.25">
      <c r="A100" s="2">
        <v>96</v>
      </c>
      <c r="B100" s="1" t="s">
        <v>192</v>
      </c>
      <c r="C100" s="1" t="s">
        <v>23</v>
      </c>
      <c r="D100" s="2" t="s">
        <v>37</v>
      </c>
      <c r="E100" s="10">
        <v>51.44</v>
      </c>
      <c r="F100" s="11"/>
    </row>
    <row r="101" spans="1:6" x14ac:dyDescent="0.25">
      <c r="A101" s="2">
        <v>97</v>
      </c>
      <c r="B101" s="1" t="s">
        <v>193</v>
      </c>
      <c r="C101" s="1" t="s">
        <v>23</v>
      </c>
      <c r="D101" s="2" t="s">
        <v>37</v>
      </c>
      <c r="E101" s="10">
        <v>51.47</v>
      </c>
      <c r="F101" s="11"/>
    </row>
    <row r="102" spans="1:6" x14ac:dyDescent="0.25">
      <c r="A102" s="2">
        <v>98</v>
      </c>
      <c r="B102" s="1" t="s">
        <v>194</v>
      </c>
      <c r="C102" s="1" t="s">
        <v>23</v>
      </c>
      <c r="D102" s="2" t="s">
        <v>37</v>
      </c>
      <c r="E102" s="10">
        <v>51.55</v>
      </c>
      <c r="F102" s="11"/>
    </row>
    <row r="103" spans="1:6" x14ac:dyDescent="0.25">
      <c r="A103" s="2">
        <v>99</v>
      </c>
      <c r="B103" s="1" t="s">
        <v>231</v>
      </c>
      <c r="C103" s="1" t="s">
        <v>27</v>
      </c>
      <c r="D103" s="2" t="s">
        <v>37</v>
      </c>
      <c r="E103" s="10">
        <v>52.09</v>
      </c>
      <c r="F103" s="11"/>
    </row>
    <row r="104" spans="1:6" x14ac:dyDescent="0.25">
      <c r="A104" s="2">
        <v>100</v>
      </c>
      <c r="B104" s="1" t="s">
        <v>156</v>
      </c>
      <c r="C104" s="1" t="s">
        <v>4</v>
      </c>
      <c r="D104" s="2" t="s">
        <v>37</v>
      </c>
      <c r="E104" s="10">
        <v>52.21</v>
      </c>
      <c r="F104" s="11"/>
    </row>
    <row r="105" spans="1:6" x14ac:dyDescent="0.25">
      <c r="A105" s="2">
        <v>101</v>
      </c>
      <c r="B105" s="1" t="s">
        <v>125</v>
      </c>
      <c r="C105" s="1" t="s">
        <v>23</v>
      </c>
      <c r="D105" s="2" t="s">
        <v>37</v>
      </c>
      <c r="E105" s="10">
        <v>52.33</v>
      </c>
      <c r="F105" s="11"/>
    </row>
    <row r="106" spans="1:6" x14ac:dyDescent="0.25">
      <c r="A106" s="2">
        <v>102</v>
      </c>
      <c r="B106" s="1" t="s">
        <v>126</v>
      </c>
      <c r="C106" s="1" t="s">
        <v>23</v>
      </c>
      <c r="D106" s="2" t="s">
        <v>35</v>
      </c>
      <c r="E106" s="12">
        <v>52.34</v>
      </c>
      <c r="F106" s="11"/>
    </row>
    <row r="107" spans="1:6" x14ac:dyDescent="0.25">
      <c r="A107" s="2">
        <v>103</v>
      </c>
      <c r="B107" s="1" t="s">
        <v>232</v>
      </c>
      <c r="C107" s="1" t="s">
        <v>27</v>
      </c>
      <c r="D107" s="2" t="s">
        <v>37</v>
      </c>
      <c r="E107" s="10">
        <v>52.4</v>
      </c>
      <c r="F107" s="11"/>
    </row>
    <row r="108" spans="1:6" x14ac:dyDescent="0.25">
      <c r="A108" s="2">
        <v>104</v>
      </c>
      <c r="B108" s="1" t="s">
        <v>127</v>
      </c>
      <c r="C108" s="1" t="s">
        <v>23</v>
      </c>
      <c r="D108" s="2" t="s">
        <v>37</v>
      </c>
      <c r="E108" s="10">
        <v>52.53</v>
      </c>
      <c r="F108" s="11"/>
    </row>
    <row r="109" spans="1:6" x14ac:dyDescent="0.25">
      <c r="A109" s="2">
        <v>105</v>
      </c>
      <c r="B109" s="1" t="s">
        <v>136</v>
      </c>
      <c r="C109" s="1" t="s">
        <v>21</v>
      </c>
      <c r="D109" s="2" t="s">
        <v>37</v>
      </c>
      <c r="E109" s="10">
        <v>53.5</v>
      </c>
      <c r="F109" s="11"/>
    </row>
    <row r="110" spans="1:6" x14ac:dyDescent="0.25">
      <c r="A110" s="2">
        <v>106</v>
      </c>
      <c r="B110" s="1" t="s">
        <v>157</v>
      </c>
      <c r="C110" s="1" t="s">
        <v>4</v>
      </c>
      <c r="D110" s="2" t="s">
        <v>37</v>
      </c>
      <c r="E110" s="10">
        <v>54.04</v>
      </c>
      <c r="F110" s="11"/>
    </row>
    <row r="111" spans="1:6" x14ac:dyDescent="0.25">
      <c r="A111" s="2">
        <v>107</v>
      </c>
      <c r="B111" s="1" t="s">
        <v>246</v>
      </c>
      <c r="C111" s="1" t="s">
        <v>25</v>
      </c>
      <c r="D111" s="2" t="s">
        <v>37</v>
      </c>
      <c r="E111" s="10">
        <v>54.41</v>
      </c>
      <c r="F111" s="11"/>
    </row>
    <row r="112" spans="1:6" x14ac:dyDescent="0.25">
      <c r="A112" s="2">
        <v>108</v>
      </c>
      <c r="B112" s="1" t="s">
        <v>146</v>
      </c>
      <c r="C112" s="1" t="s">
        <v>27</v>
      </c>
      <c r="D112" s="2" t="s">
        <v>37</v>
      </c>
      <c r="E112" s="10">
        <v>54.44</v>
      </c>
      <c r="F112" s="11"/>
    </row>
    <row r="113" spans="1:6" x14ac:dyDescent="0.25">
      <c r="A113" s="2">
        <v>109</v>
      </c>
      <c r="B113" s="1" t="s">
        <v>147</v>
      </c>
      <c r="C113" s="1" t="s">
        <v>27</v>
      </c>
      <c r="D113" s="2" t="s">
        <v>37</v>
      </c>
      <c r="E113" s="10">
        <v>54.45</v>
      </c>
      <c r="F113" s="11"/>
    </row>
    <row r="114" spans="1:6" x14ac:dyDescent="0.25">
      <c r="A114" s="2">
        <v>110</v>
      </c>
      <c r="B114" s="1" t="s">
        <v>158</v>
      </c>
      <c r="C114" s="1" t="s">
        <v>4</v>
      </c>
      <c r="D114" s="2" t="s">
        <v>37</v>
      </c>
      <c r="E114" s="12">
        <v>54.59</v>
      </c>
      <c r="F114" s="11"/>
    </row>
    <row r="115" spans="1:6" x14ac:dyDescent="0.25">
      <c r="A115" s="2">
        <v>111</v>
      </c>
      <c r="B115" s="1" t="s">
        <v>148</v>
      </c>
      <c r="C115" s="1" t="s">
        <v>27</v>
      </c>
      <c r="D115" s="2" t="s">
        <v>37</v>
      </c>
      <c r="E115" s="10">
        <v>55.08</v>
      </c>
      <c r="F115" s="11"/>
    </row>
    <row r="116" spans="1:6" x14ac:dyDescent="0.25">
      <c r="A116" s="2">
        <v>112</v>
      </c>
      <c r="B116" s="1" t="s">
        <v>250</v>
      </c>
      <c r="C116" s="1" t="s">
        <v>29</v>
      </c>
      <c r="D116" s="2" t="s">
        <v>37</v>
      </c>
      <c r="E116" s="10">
        <v>55.18</v>
      </c>
      <c r="F116" s="11"/>
    </row>
    <row r="117" spans="1:6" x14ac:dyDescent="0.25">
      <c r="A117" s="2">
        <v>113</v>
      </c>
      <c r="B117" s="1" t="s">
        <v>160</v>
      </c>
      <c r="C117" s="1" t="s">
        <v>4</v>
      </c>
      <c r="D117" s="2" t="s">
        <v>37</v>
      </c>
      <c r="E117" s="10">
        <v>55.57</v>
      </c>
      <c r="F117" s="11"/>
    </row>
    <row r="118" spans="1:6" x14ac:dyDescent="0.25">
      <c r="A118" s="2">
        <v>114</v>
      </c>
      <c r="B118" s="1" t="s">
        <v>217</v>
      </c>
      <c r="C118" s="1" t="s">
        <v>6</v>
      </c>
      <c r="D118" s="2" t="s">
        <v>37</v>
      </c>
      <c r="E118" s="10">
        <v>56.49</v>
      </c>
      <c r="F118" s="11"/>
    </row>
    <row r="119" spans="1:6" x14ac:dyDescent="0.25">
      <c r="A119" s="2">
        <v>115</v>
      </c>
      <c r="B119" s="1" t="s">
        <v>159</v>
      </c>
      <c r="C119" s="1" t="s">
        <v>4</v>
      </c>
      <c r="D119" s="2" t="s">
        <v>37</v>
      </c>
      <c r="E119" s="10">
        <v>57.25</v>
      </c>
      <c r="F119" s="11"/>
    </row>
    <row r="120" spans="1:6" x14ac:dyDescent="0.25">
      <c r="A120" s="2">
        <v>116</v>
      </c>
      <c r="B120" s="1" t="s">
        <v>218</v>
      </c>
      <c r="C120" s="1" t="s">
        <v>6</v>
      </c>
      <c r="D120" s="2" t="s">
        <v>37</v>
      </c>
      <c r="E120" s="10">
        <v>57.55</v>
      </c>
      <c r="F120" s="11"/>
    </row>
    <row r="121" spans="1:6" x14ac:dyDescent="0.25">
      <c r="A121" s="2">
        <v>117</v>
      </c>
      <c r="B121" s="1" t="s">
        <v>149</v>
      </c>
      <c r="C121" s="1" t="s">
        <v>27</v>
      </c>
      <c r="D121" s="2" t="s">
        <v>37</v>
      </c>
      <c r="E121" s="10">
        <v>58.12</v>
      </c>
      <c r="F121" s="11"/>
    </row>
    <row r="122" spans="1:6" x14ac:dyDescent="0.25">
      <c r="A122" s="2">
        <v>118</v>
      </c>
      <c r="B122" s="1" t="s">
        <v>213</v>
      </c>
      <c r="C122" s="1" t="s">
        <v>7</v>
      </c>
      <c r="D122" s="2" t="s">
        <v>37</v>
      </c>
      <c r="E122" s="10">
        <v>59.23</v>
      </c>
      <c r="F122" s="11"/>
    </row>
    <row r="123" spans="1:6" x14ac:dyDescent="0.25">
      <c r="A123" s="2">
        <v>119</v>
      </c>
      <c r="B123" s="1" t="s">
        <v>128</v>
      </c>
      <c r="C123" s="1" t="s">
        <v>23</v>
      </c>
      <c r="D123" s="2" t="s">
        <v>37</v>
      </c>
      <c r="E123" s="10">
        <v>59.51</v>
      </c>
    </row>
    <row r="124" spans="1:6" x14ac:dyDescent="0.25">
      <c r="A124" s="2">
        <v>120</v>
      </c>
      <c r="B124" s="1" t="s">
        <v>219</v>
      </c>
      <c r="C124" s="1" t="s">
        <v>6</v>
      </c>
      <c r="D124" s="2" t="s">
        <v>37</v>
      </c>
      <c r="E124" s="10">
        <v>61.04</v>
      </c>
    </row>
    <row r="125" spans="1:6" x14ac:dyDescent="0.25">
      <c r="A125" s="2">
        <v>121</v>
      </c>
      <c r="B125" s="1" t="s">
        <v>211</v>
      </c>
      <c r="C125" s="1" t="s">
        <v>7</v>
      </c>
      <c r="D125" s="2" t="s">
        <v>37</v>
      </c>
      <c r="E125" s="10">
        <v>61.46</v>
      </c>
    </row>
    <row r="126" spans="1:6" x14ac:dyDescent="0.25">
      <c r="A126" s="2">
        <v>122</v>
      </c>
      <c r="B126" s="1" t="s">
        <v>220</v>
      </c>
      <c r="C126" s="1" t="s">
        <v>6</v>
      </c>
      <c r="D126" s="2" t="s">
        <v>37</v>
      </c>
      <c r="E126" s="10">
        <v>62.13</v>
      </c>
    </row>
    <row r="127" spans="1:6" x14ac:dyDescent="0.25">
      <c r="A127" s="2">
        <v>123</v>
      </c>
      <c r="B127" s="1" t="s">
        <v>221</v>
      </c>
      <c r="C127" s="1" t="s">
        <v>6</v>
      </c>
      <c r="D127" s="2" t="s">
        <v>37</v>
      </c>
      <c r="E127" s="10">
        <v>62.29</v>
      </c>
    </row>
    <row r="128" spans="1:6" x14ac:dyDescent="0.25">
      <c r="A128" s="2">
        <v>124</v>
      </c>
      <c r="B128" s="1" t="s">
        <v>171</v>
      </c>
      <c r="C128" s="1" t="s">
        <v>16</v>
      </c>
      <c r="D128" s="2" t="s">
        <v>37</v>
      </c>
      <c r="E128" s="10">
        <v>62.31</v>
      </c>
    </row>
    <row r="129" spans="1:5" x14ac:dyDescent="0.25">
      <c r="A129" s="2">
        <v>125</v>
      </c>
      <c r="B129" s="1" t="s">
        <v>161</v>
      </c>
      <c r="C129" s="1" t="s">
        <v>4</v>
      </c>
      <c r="D129" s="2" t="s">
        <v>37</v>
      </c>
      <c r="E129" s="10">
        <v>62.33</v>
      </c>
    </row>
    <row r="130" spans="1:5" x14ac:dyDescent="0.25">
      <c r="A130" s="2">
        <v>126</v>
      </c>
      <c r="B130" s="1" t="s">
        <v>129</v>
      </c>
      <c r="C130" s="1" t="s">
        <v>23</v>
      </c>
      <c r="D130" s="2" t="s">
        <v>37</v>
      </c>
      <c r="E130" s="10">
        <v>63.22</v>
      </c>
    </row>
    <row r="131" spans="1:5" x14ac:dyDescent="0.25">
      <c r="A131" s="2">
        <v>127</v>
      </c>
      <c r="B131" s="1" t="s">
        <v>212</v>
      </c>
      <c r="C131" s="1" t="s">
        <v>7</v>
      </c>
      <c r="D131" s="2" t="s">
        <v>37</v>
      </c>
      <c r="E131" s="10">
        <v>63.45</v>
      </c>
    </row>
    <row r="132" spans="1:5" x14ac:dyDescent="0.25">
      <c r="A132" s="2">
        <v>128</v>
      </c>
      <c r="B132" s="1" t="s">
        <v>236</v>
      </c>
      <c r="C132" s="1" t="s">
        <v>24</v>
      </c>
      <c r="D132" s="2" t="s">
        <v>37</v>
      </c>
      <c r="E132" s="10">
        <v>64.489999999999995</v>
      </c>
    </row>
    <row r="133" spans="1:5" x14ac:dyDescent="0.25">
      <c r="A133" s="2">
        <v>129</v>
      </c>
      <c r="B133" s="1" t="s">
        <v>222</v>
      </c>
      <c r="C133" s="1" t="s">
        <v>6</v>
      </c>
      <c r="D133" s="2" t="s">
        <v>37</v>
      </c>
      <c r="E133" s="10">
        <v>72.59</v>
      </c>
    </row>
    <row r="134" spans="1:5" x14ac:dyDescent="0.25">
      <c r="A134" s="2">
        <v>130</v>
      </c>
      <c r="B134" s="1" t="s">
        <v>28</v>
      </c>
      <c r="E134" s="10"/>
    </row>
    <row r="135" spans="1:5" x14ac:dyDescent="0.25">
      <c r="A135" s="2" t="s">
        <v>31</v>
      </c>
      <c r="B135" s="1" t="s">
        <v>223</v>
      </c>
      <c r="C135" s="1" t="s">
        <v>24</v>
      </c>
      <c r="D135" s="2" t="s">
        <v>37</v>
      </c>
      <c r="E135" s="10">
        <v>42.23</v>
      </c>
    </row>
    <row r="136" spans="1:5" x14ac:dyDescent="0.25">
      <c r="A136" s="2" t="s">
        <v>31</v>
      </c>
      <c r="B136" s="1" t="s">
        <v>224</v>
      </c>
      <c r="C136" s="1" t="s">
        <v>7</v>
      </c>
      <c r="D136" s="2" t="s">
        <v>37</v>
      </c>
      <c r="E136" s="10">
        <v>49.38</v>
      </c>
    </row>
    <row r="137" spans="1:5" x14ac:dyDescent="0.25">
      <c r="E137" s="10"/>
    </row>
  </sheetData>
  <autoFilter ref="B4:E136"/>
  <sortState ref="G42:L46">
    <sortCondition ref="L42:L46"/>
  </sortState>
  <mergeCells count="5">
    <mergeCell ref="A3:E3"/>
    <mergeCell ref="A1:E1"/>
    <mergeCell ref="A2:E2"/>
    <mergeCell ref="G2:L2"/>
    <mergeCell ref="G1:L1"/>
  </mergeCells>
  <phoneticPr fontId="0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scale="29" orientation="portrait" verticalDpi="300" r:id="rId1"/>
  <headerFooter alignWithMargins="0">
    <oddHeader>&amp;CRESULTS FROM HOLME PIERREPONT
05/11/2006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zoomScale="95" zoomScaleNormal="95" workbookViewId="0">
      <selection activeCell="A2" sqref="A2:E2"/>
    </sheetView>
  </sheetViews>
  <sheetFormatPr defaultColWidth="10.5703125" defaultRowHeight="18" x14ac:dyDescent="0.25"/>
  <cols>
    <col min="1" max="1" width="12" style="2" customWidth="1"/>
    <col min="2" max="2" width="36.5703125" style="1" bestFit="1" customWidth="1"/>
    <col min="3" max="3" width="39.140625" style="1" bestFit="1" customWidth="1"/>
    <col min="4" max="4" width="13.5703125" style="2" bestFit="1" customWidth="1"/>
    <col min="5" max="5" width="14.42578125" style="3" customWidth="1"/>
    <col min="6" max="6" width="10.5703125" style="1" customWidth="1"/>
    <col min="7" max="7" width="39.140625" style="1" bestFit="1" customWidth="1"/>
    <col min="8" max="16384" width="10.5703125" style="1"/>
  </cols>
  <sheetData>
    <row r="1" spans="1:12" x14ac:dyDescent="0.25">
      <c r="A1" s="16" t="s">
        <v>32</v>
      </c>
      <c r="B1" s="16"/>
      <c r="C1" s="16"/>
      <c r="D1" s="16"/>
      <c r="E1" s="16"/>
      <c r="F1" s="4"/>
      <c r="G1" s="16" t="s">
        <v>32</v>
      </c>
      <c r="H1" s="16"/>
      <c r="I1" s="16"/>
      <c r="J1" s="16"/>
      <c r="K1" s="16"/>
      <c r="L1" s="2"/>
    </row>
    <row r="2" spans="1:12" x14ac:dyDescent="0.25">
      <c r="A2" s="16" t="s">
        <v>33</v>
      </c>
      <c r="B2" s="16"/>
      <c r="C2" s="16"/>
      <c r="D2" s="16"/>
      <c r="E2" s="16"/>
      <c r="F2" s="4"/>
      <c r="G2" s="16" t="s">
        <v>33</v>
      </c>
      <c r="H2" s="16"/>
      <c r="I2" s="16"/>
      <c r="J2" s="16"/>
      <c r="K2" s="16"/>
      <c r="L2" s="13"/>
    </row>
    <row r="3" spans="1:12" x14ac:dyDescent="0.25">
      <c r="A3" s="16" t="s">
        <v>17</v>
      </c>
      <c r="B3" s="16"/>
      <c r="C3" s="16"/>
      <c r="D3" s="16"/>
      <c r="E3" s="16"/>
      <c r="G3" s="4" t="s">
        <v>18</v>
      </c>
    </row>
    <row r="4" spans="1:12" x14ac:dyDescent="0.25">
      <c r="A4" s="14" t="s">
        <v>1</v>
      </c>
      <c r="B4" s="8" t="s">
        <v>14</v>
      </c>
      <c r="C4" s="7" t="s">
        <v>2</v>
      </c>
      <c r="D4" s="7" t="s">
        <v>0</v>
      </c>
      <c r="E4" s="9" t="s">
        <v>15</v>
      </c>
      <c r="G4" s="6" t="s">
        <v>10</v>
      </c>
    </row>
    <row r="5" spans="1:12" ht="17.25" customHeight="1" x14ac:dyDescent="0.25">
      <c r="A5" s="2">
        <v>1</v>
      </c>
      <c r="B5" s="1" t="s">
        <v>41</v>
      </c>
      <c r="C5" s="1" t="s">
        <v>7</v>
      </c>
      <c r="D5" s="2" t="s">
        <v>35</v>
      </c>
      <c r="E5" s="10">
        <v>19.489999999999998</v>
      </c>
      <c r="F5" s="11"/>
      <c r="G5" s="1" t="s">
        <v>23</v>
      </c>
      <c r="H5" s="1">
        <v>2</v>
      </c>
      <c r="I5" s="1">
        <v>6</v>
      </c>
      <c r="J5" s="1">
        <v>7</v>
      </c>
      <c r="K5" s="5">
        <f t="shared" ref="K5:K13" si="0">SUM(H5:J5)</f>
        <v>15</v>
      </c>
    </row>
    <row r="6" spans="1:12" x14ac:dyDescent="0.25">
      <c r="A6" s="2">
        <f>A5+1</f>
        <v>2</v>
      </c>
      <c r="B6" s="1" t="s">
        <v>34</v>
      </c>
      <c r="C6" s="1" t="s">
        <v>23</v>
      </c>
      <c r="D6" s="2" t="s">
        <v>35</v>
      </c>
      <c r="E6" s="10">
        <v>20.16</v>
      </c>
      <c r="F6" s="11"/>
      <c r="G6" s="1" t="s">
        <v>7</v>
      </c>
      <c r="H6" s="1">
        <v>1</v>
      </c>
      <c r="I6" s="1">
        <v>11</v>
      </c>
      <c r="J6" s="1">
        <v>13</v>
      </c>
      <c r="K6" s="5">
        <f t="shared" si="0"/>
        <v>25</v>
      </c>
    </row>
    <row r="7" spans="1:12" x14ac:dyDescent="0.25">
      <c r="A7" s="2">
        <f t="shared" ref="A7:A33" si="1">A6+1</f>
        <v>3</v>
      </c>
      <c r="B7" s="1" t="s">
        <v>108</v>
      </c>
      <c r="C7" s="1" t="s">
        <v>25</v>
      </c>
      <c r="D7" s="2" t="s">
        <v>37</v>
      </c>
      <c r="E7" s="10">
        <v>20.54</v>
      </c>
      <c r="F7" s="11"/>
      <c r="G7" s="1" t="s">
        <v>16</v>
      </c>
      <c r="H7" s="1">
        <v>5</v>
      </c>
      <c r="I7" s="1">
        <v>9</v>
      </c>
      <c r="J7" s="1">
        <v>15</v>
      </c>
      <c r="K7" s="5">
        <f>SUM(H7:J7)</f>
        <v>29</v>
      </c>
    </row>
    <row r="8" spans="1:12" x14ac:dyDescent="0.25">
      <c r="A8" s="2">
        <f t="shared" si="1"/>
        <v>4</v>
      </c>
      <c r="B8" s="1" t="s">
        <v>53</v>
      </c>
      <c r="C8" s="1" t="s">
        <v>4</v>
      </c>
      <c r="D8" s="2" t="s">
        <v>37</v>
      </c>
      <c r="E8" s="10">
        <v>21.14</v>
      </c>
      <c r="F8" s="11"/>
      <c r="G8" s="1" t="s">
        <v>4</v>
      </c>
      <c r="H8" s="1">
        <v>4</v>
      </c>
      <c r="I8" s="1">
        <v>24</v>
      </c>
      <c r="J8" s="1">
        <v>31</v>
      </c>
      <c r="K8" s="5">
        <f t="shared" si="0"/>
        <v>59</v>
      </c>
    </row>
    <row r="9" spans="1:12" x14ac:dyDescent="0.25">
      <c r="A9" s="2">
        <f t="shared" si="1"/>
        <v>5</v>
      </c>
      <c r="B9" s="1" t="s">
        <v>116</v>
      </c>
      <c r="C9" s="1" t="s">
        <v>16</v>
      </c>
      <c r="D9" s="2" t="s">
        <v>37</v>
      </c>
      <c r="E9" s="10">
        <v>21.3</v>
      </c>
      <c r="F9" s="11"/>
      <c r="G9" s="1" t="s">
        <v>30</v>
      </c>
      <c r="H9" s="1">
        <v>25</v>
      </c>
      <c r="I9" s="1">
        <v>30</v>
      </c>
      <c r="J9" s="1">
        <v>36</v>
      </c>
      <c r="K9" s="5">
        <f t="shared" si="0"/>
        <v>91</v>
      </c>
    </row>
    <row r="10" spans="1:12" x14ac:dyDescent="0.25">
      <c r="A10" s="2">
        <f t="shared" si="1"/>
        <v>6</v>
      </c>
      <c r="B10" s="1" t="s">
        <v>36</v>
      </c>
      <c r="C10" s="1" t="s">
        <v>23</v>
      </c>
      <c r="D10" s="2" t="s">
        <v>37</v>
      </c>
      <c r="E10" s="10">
        <v>21.31</v>
      </c>
      <c r="F10" s="11"/>
      <c r="G10" s="1" t="s">
        <v>25</v>
      </c>
      <c r="H10" s="1">
        <v>28</v>
      </c>
      <c r="I10" s="1">
        <v>40</v>
      </c>
      <c r="J10" s="1">
        <v>44</v>
      </c>
      <c r="K10" s="5">
        <f t="shared" si="0"/>
        <v>112</v>
      </c>
    </row>
    <row r="11" spans="1:12" x14ac:dyDescent="0.25">
      <c r="A11" s="2">
        <f t="shared" si="1"/>
        <v>7</v>
      </c>
      <c r="B11" s="1" t="s">
        <v>38</v>
      </c>
      <c r="C11" s="1" t="s">
        <v>23</v>
      </c>
      <c r="D11" s="2" t="s">
        <v>37</v>
      </c>
      <c r="E11" s="10">
        <v>21.57</v>
      </c>
      <c r="F11" s="11"/>
      <c r="G11" s="1" t="s">
        <v>27</v>
      </c>
      <c r="H11" s="1">
        <v>51</v>
      </c>
      <c r="I11" s="1">
        <v>75</v>
      </c>
      <c r="J11" s="1">
        <v>76</v>
      </c>
      <c r="K11" s="5">
        <f t="shared" si="0"/>
        <v>202</v>
      </c>
    </row>
    <row r="12" spans="1:12" x14ac:dyDescent="0.25">
      <c r="A12" s="2">
        <f t="shared" si="1"/>
        <v>8</v>
      </c>
      <c r="B12" s="1" t="s">
        <v>79</v>
      </c>
      <c r="C12" s="1" t="s">
        <v>21</v>
      </c>
      <c r="D12" s="2" t="s">
        <v>37</v>
      </c>
      <c r="E12" s="10">
        <v>22.02</v>
      </c>
      <c r="F12" s="11"/>
      <c r="G12" s="1" t="s">
        <v>6</v>
      </c>
      <c r="H12" s="1">
        <v>61</v>
      </c>
      <c r="I12" s="1">
        <v>80</v>
      </c>
      <c r="J12" s="1">
        <v>87</v>
      </c>
      <c r="K12" s="5">
        <f t="shared" si="0"/>
        <v>228</v>
      </c>
    </row>
    <row r="13" spans="1:12" x14ac:dyDescent="0.25">
      <c r="A13" s="2">
        <f t="shared" si="1"/>
        <v>9</v>
      </c>
      <c r="B13" s="1" t="s">
        <v>117</v>
      </c>
      <c r="C13" s="1" t="s">
        <v>16</v>
      </c>
      <c r="D13" s="2" t="s">
        <v>37</v>
      </c>
      <c r="E13" s="10">
        <v>22.11</v>
      </c>
      <c r="F13" s="11"/>
      <c r="G13" s="1" t="s">
        <v>24</v>
      </c>
      <c r="H13" s="1">
        <v>87</v>
      </c>
      <c r="I13" s="1">
        <v>89</v>
      </c>
      <c r="J13" s="1">
        <v>89</v>
      </c>
      <c r="K13" s="5">
        <f t="shared" si="0"/>
        <v>265</v>
      </c>
    </row>
    <row r="14" spans="1:12" x14ac:dyDescent="0.25">
      <c r="A14" s="2">
        <f t="shared" si="1"/>
        <v>10</v>
      </c>
      <c r="B14" s="1" t="s">
        <v>109</v>
      </c>
      <c r="C14" s="1" t="s">
        <v>25</v>
      </c>
      <c r="D14" s="2" t="s">
        <v>37</v>
      </c>
      <c r="E14" s="10">
        <v>22.21</v>
      </c>
      <c r="F14" s="11"/>
    </row>
    <row r="15" spans="1:12" x14ac:dyDescent="0.25">
      <c r="A15" s="2">
        <f t="shared" si="1"/>
        <v>11</v>
      </c>
      <c r="B15" s="1" t="s">
        <v>42</v>
      </c>
      <c r="C15" s="1" t="s">
        <v>7</v>
      </c>
      <c r="D15" s="2" t="s">
        <v>37</v>
      </c>
      <c r="E15" s="10">
        <v>22.26</v>
      </c>
      <c r="F15" s="11"/>
      <c r="G15" s="6" t="s">
        <v>11</v>
      </c>
    </row>
    <row r="16" spans="1:12" x14ac:dyDescent="0.25">
      <c r="A16" s="2">
        <f t="shared" si="1"/>
        <v>12</v>
      </c>
      <c r="B16" s="1" t="s">
        <v>101</v>
      </c>
      <c r="C16" s="1" t="s">
        <v>24</v>
      </c>
      <c r="D16" s="2" t="s">
        <v>37</v>
      </c>
      <c r="E16" s="10">
        <v>22.29</v>
      </c>
      <c r="F16" s="11"/>
      <c r="G16" s="1" t="s">
        <v>23</v>
      </c>
      <c r="H16" s="1">
        <v>16</v>
      </c>
      <c r="I16" s="1">
        <v>73</v>
      </c>
      <c r="J16" s="1">
        <v>89</v>
      </c>
      <c r="K16" s="5">
        <f>SUM(H16:J16)</f>
        <v>178</v>
      </c>
    </row>
    <row r="17" spans="1:11" x14ac:dyDescent="0.25">
      <c r="A17" s="2">
        <f t="shared" si="1"/>
        <v>13</v>
      </c>
      <c r="B17" s="1" t="s">
        <v>256</v>
      </c>
      <c r="C17" s="1" t="s">
        <v>7</v>
      </c>
      <c r="D17" s="2" t="s">
        <v>37</v>
      </c>
      <c r="E17" s="10">
        <v>22.42</v>
      </c>
      <c r="F17" s="11"/>
      <c r="G17" s="1" t="s">
        <v>4</v>
      </c>
      <c r="H17" s="1">
        <v>78</v>
      </c>
      <c r="I17" s="1">
        <v>89</v>
      </c>
      <c r="J17" s="1">
        <v>89</v>
      </c>
      <c r="K17" s="5">
        <f>SUM(H17:J17)</f>
        <v>256</v>
      </c>
    </row>
    <row r="18" spans="1:11" x14ac:dyDescent="0.25">
      <c r="A18" s="2">
        <f t="shared" si="1"/>
        <v>14</v>
      </c>
      <c r="B18" s="1" t="s">
        <v>85</v>
      </c>
      <c r="C18" s="1" t="s">
        <v>7</v>
      </c>
      <c r="D18" s="2" t="s">
        <v>37</v>
      </c>
      <c r="E18" s="10">
        <v>22.43</v>
      </c>
      <c r="F18" s="11"/>
    </row>
    <row r="19" spans="1:11" x14ac:dyDescent="0.25">
      <c r="A19" s="2">
        <f t="shared" si="1"/>
        <v>15</v>
      </c>
      <c r="B19" s="1" t="s">
        <v>255</v>
      </c>
      <c r="C19" s="1" t="s">
        <v>16</v>
      </c>
      <c r="D19" s="2" t="s">
        <v>37</v>
      </c>
      <c r="E19" s="10">
        <v>23.03</v>
      </c>
      <c r="F19" s="11"/>
    </row>
    <row r="20" spans="1:11" x14ac:dyDescent="0.25">
      <c r="A20" s="2">
        <f t="shared" si="1"/>
        <v>16</v>
      </c>
      <c r="B20" s="1" t="s">
        <v>39</v>
      </c>
      <c r="C20" s="1" t="s">
        <v>23</v>
      </c>
      <c r="D20" s="2" t="s">
        <v>35</v>
      </c>
      <c r="E20" s="10">
        <v>23.05</v>
      </c>
      <c r="F20" s="11"/>
      <c r="G20" s="4" t="s">
        <v>19</v>
      </c>
    </row>
    <row r="21" spans="1:11" x14ac:dyDescent="0.25">
      <c r="A21" s="2">
        <f t="shared" si="1"/>
        <v>17</v>
      </c>
      <c r="B21" s="1" t="s">
        <v>110</v>
      </c>
      <c r="C21" s="1" t="s">
        <v>25</v>
      </c>
      <c r="D21" s="2" t="s">
        <v>37</v>
      </c>
      <c r="E21" s="10">
        <v>23.06</v>
      </c>
      <c r="F21" s="11"/>
      <c r="G21" s="6" t="s">
        <v>13</v>
      </c>
      <c r="K21" s="5"/>
    </row>
    <row r="22" spans="1:11" x14ac:dyDescent="0.25">
      <c r="A22" s="2">
        <f t="shared" si="1"/>
        <v>18</v>
      </c>
      <c r="B22" s="1" t="s">
        <v>84</v>
      </c>
      <c r="C22" s="1" t="s">
        <v>7</v>
      </c>
      <c r="D22" s="2" t="s">
        <v>37</v>
      </c>
      <c r="E22" s="10">
        <v>23.06</v>
      </c>
      <c r="F22" s="11"/>
      <c r="G22" s="1" t="s">
        <v>25</v>
      </c>
      <c r="H22" s="1">
        <v>3</v>
      </c>
      <c r="I22" s="1">
        <v>10</v>
      </c>
      <c r="J22" s="1">
        <v>17</v>
      </c>
      <c r="K22" s="5">
        <f t="shared" ref="K22:K30" si="2">SUM(H22:J22)</f>
        <v>30</v>
      </c>
    </row>
    <row r="23" spans="1:11" x14ac:dyDescent="0.25">
      <c r="A23" s="2">
        <f t="shared" si="1"/>
        <v>19</v>
      </c>
      <c r="B23" s="1" t="s">
        <v>80</v>
      </c>
      <c r="C23" s="1" t="s">
        <v>21</v>
      </c>
      <c r="D23" s="2" t="s">
        <v>37</v>
      </c>
      <c r="E23" s="10">
        <v>23.08</v>
      </c>
      <c r="F23" s="11"/>
      <c r="G23" s="1" t="s">
        <v>21</v>
      </c>
      <c r="H23" s="1">
        <v>8</v>
      </c>
      <c r="I23" s="1">
        <v>19</v>
      </c>
      <c r="J23" s="1">
        <v>20</v>
      </c>
      <c r="K23" s="5">
        <f t="shared" si="2"/>
        <v>47</v>
      </c>
    </row>
    <row r="24" spans="1:11" x14ac:dyDescent="0.25">
      <c r="A24" s="2">
        <f t="shared" si="1"/>
        <v>20</v>
      </c>
      <c r="B24" s="1" t="s">
        <v>81</v>
      </c>
      <c r="C24" s="1" t="s">
        <v>21</v>
      </c>
      <c r="D24" s="2" t="s">
        <v>37</v>
      </c>
      <c r="E24" s="10">
        <v>23.11</v>
      </c>
      <c r="F24" s="11"/>
      <c r="G24" s="1" t="s">
        <v>7</v>
      </c>
      <c r="H24" s="1">
        <v>14</v>
      </c>
      <c r="I24" s="1">
        <v>18</v>
      </c>
      <c r="J24" s="1">
        <v>23</v>
      </c>
      <c r="K24" s="5">
        <f t="shared" si="2"/>
        <v>55</v>
      </c>
    </row>
    <row r="25" spans="1:11" x14ac:dyDescent="0.25">
      <c r="A25" s="2">
        <f t="shared" si="1"/>
        <v>21</v>
      </c>
      <c r="B25" s="1" t="s">
        <v>60</v>
      </c>
      <c r="C25" s="1" t="s">
        <v>23</v>
      </c>
      <c r="D25" s="2" t="s">
        <v>37</v>
      </c>
      <c r="E25" s="10">
        <v>23.22</v>
      </c>
      <c r="F25" s="11"/>
      <c r="G25" s="1" t="s">
        <v>23</v>
      </c>
      <c r="H25" s="1">
        <v>21</v>
      </c>
      <c r="I25" s="1">
        <v>29</v>
      </c>
      <c r="J25" s="1">
        <v>31</v>
      </c>
      <c r="K25" s="5">
        <f t="shared" si="2"/>
        <v>81</v>
      </c>
    </row>
    <row r="26" spans="1:11" x14ac:dyDescent="0.25">
      <c r="A26" s="2">
        <f t="shared" si="1"/>
        <v>22</v>
      </c>
      <c r="B26" s="1" t="s">
        <v>72</v>
      </c>
      <c r="C26" s="1" t="s">
        <v>5</v>
      </c>
      <c r="D26" s="2" t="s">
        <v>37</v>
      </c>
      <c r="E26" s="10">
        <v>23.24</v>
      </c>
      <c r="F26" s="11"/>
      <c r="G26" s="1" t="s">
        <v>5</v>
      </c>
      <c r="H26" s="1">
        <v>22</v>
      </c>
      <c r="I26" s="1">
        <v>27</v>
      </c>
      <c r="J26" s="1">
        <v>32</v>
      </c>
      <c r="K26" s="5">
        <f t="shared" si="2"/>
        <v>81</v>
      </c>
    </row>
    <row r="27" spans="1:11" x14ac:dyDescent="0.25">
      <c r="A27" s="2">
        <f t="shared" si="1"/>
        <v>23</v>
      </c>
      <c r="B27" s="1" t="s">
        <v>86</v>
      </c>
      <c r="C27" s="1" t="s">
        <v>7</v>
      </c>
      <c r="D27" s="2" t="s">
        <v>37</v>
      </c>
      <c r="E27" s="10">
        <v>23.27</v>
      </c>
      <c r="F27" s="11"/>
      <c r="G27" s="1" t="s">
        <v>27</v>
      </c>
      <c r="H27" s="1">
        <v>34</v>
      </c>
      <c r="I27" s="1">
        <v>62</v>
      </c>
      <c r="J27" s="1">
        <v>63</v>
      </c>
      <c r="K27" s="5">
        <f t="shared" si="2"/>
        <v>159</v>
      </c>
    </row>
    <row r="28" spans="1:11" x14ac:dyDescent="0.25">
      <c r="A28" s="2">
        <f t="shared" si="1"/>
        <v>24</v>
      </c>
      <c r="B28" s="1" t="s">
        <v>54</v>
      </c>
      <c r="C28" s="1" t="s">
        <v>4</v>
      </c>
      <c r="D28" s="2" t="s">
        <v>35</v>
      </c>
      <c r="E28" s="10">
        <v>23.3</v>
      </c>
      <c r="F28" s="11"/>
      <c r="G28" s="1" t="s">
        <v>29</v>
      </c>
      <c r="H28" s="1">
        <v>53</v>
      </c>
      <c r="I28" s="1">
        <v>56</v>
      </c>
      <c r="J28" s="1">
        <v>66</v>
      </c>
      <c r="K28" s="5">
        <f t="shared" si="2"/>
        <v>175</v>
      </c>
    </row>
    <row r="29" spans="1:11" x14ac:dyDescent="0.25">
      <c r="A29" s="2">
        <f t="shared" si="1"/>
        <v>25</v>
      </c>
      <c r="B29" s="1" t="s">
        <v>46</v>
      </c>
      <c r="C29" s="1" t="s">
        <v>30</v>
      </c>
      <c r="D29" s="2" t="s">
        <v>37</v>
      </c>
      <c r="E29" s="10">
        <v>23.35</v>
      </c>
      <c r="F29" s="11"/>
      <c r="G29" s="1" t="s">
        <v>24</v>
      </c>
      <c r="H29" s="1">
        <v>12</v>
      </c>
      <c r="I29" s="1">
        <v>84</v>
      </c>
      <c r="J29" s="1">
        <v>85</v>
      </c>
      <c r="K29" s="5">
        <f t="shared" si="2"/>
        <v>181</v>
      </c>
    </row>
    <row r="30" spans="1:11" x14ac:dyDescent="0.25">
      <c r="A30" s="2">
        <f t="shared" si="1"/>
        <v>26</v>
      </c>
      <c r="B30" s="1" t="s">
        <v>87</v>
      </c>
      <c r="C30" s="1" t="s">
        <v>7</v>
      </c>
      <c r="D30" s="2" t="s">
        <v>37</v>
      </c>
      <c r="E30" s="10">
        <v>23.41</v>
      </c>
      <c r="F30" s="11"/>
      <c r="G30" s="1" t="s">
        <v>26</v>
      </c>
      <c r="H30" s="1">
        <v>55</v>
      </c>
      <c r="I30" s="1">
        <v>60</v>
      </c>
      <c r="J30" s="1">
        <v>67</v>
      </c>
      <c r="K30" s="5">
        <f t="shared" si="2"/>
        <v>182</v>
      </c>
    </row>
    <row r="31" spans="1:11" x14ac:dyDescent="0.25">
      <c r="A31" s="2">
        <f t="shared" si="1"/>
        <v>27</v>
      </c>
      <c r="B31" s="1" t="s">
        <v>73</v>
      </c>
      <c r="C31" s="1" t="s">
        <v>5</v>
      </c>
      <c r="D31" s="2" t="s">
        <v>37</v>
      </c>
      <c r="E31" s="10">
        <v>23.51</v>
      </c>
      <c r="F31" s="11"/>
    </row>
    <row r="32" spans="1:11" x14ac:dyDescent="0.25">
      <c r="A32" s="2">
        <f t="shared" si="1"/>
        <v>28</v>
      </c>
      <c r="B32" s="1" t="s">
        <v>57</v>
      </c>
      <c r="C32" s="1" t="s">
        <v>25</v>
      </c>
      <c r="D32" s="2" t="s">
        <v>37</v>
      </c>
      <c r="E32" s="10">
        <v>24.11</v>
      </c>
      <c r="F32" s="11"/>
      <c r="G32" s="6" t="s">
        <v>11</v>
      </c>
      <c r="K32" s="5"/>
    </row>
    <row r="33" spans="1:11" x14ac:dyDescent="0.25">
      <c r="A33" s="2">
        <f t="shared" si="1"/>
        <v>29</v>
      </c>
      <c r="B33" s="1" t="s">
        <v>61</v>
      </c>
      <c r="C33" s="1" t="s">
        <v>23</v>
      </c>
      <c r="D33" s="2" t="s">
        <v>37</v>
      </c>
      <c r="E33" s="10">
        <v>24.23</v>
      </c>
      <c r="F33" s="11"/>
      <c r="G33" s="1" t="s">
        <v>7</v>
      </c>
      <c r="H33" s="1">
        <v>26</v>
      </c>
      <c r="I33" s="1">
        <v>33</v>
      </c>
      <c r="J33" s="1">
        <v>41</v>
      </c>
      <c r="K33" s="5">
        <f t="shared" ref="K33:K39" si="3">SUM(H33:J33)</f>
        <v>100</v>
      </c>
    </row>
    <row r="34" spans="1:11" x14ac:dyDescent="0.25">
      <c r="A34" s="2">
        <f t="shared" ref="A34:A44" si="4">A33+1</f>
        <v>30</v>
      </c>
      <c r="B34" s="1" t="s">
        <v>47</v>
      </c>
      <c r="C34" s="1" t="s">
        <v>30</v>
      </c>
      <c r="D34" s="2" t="s">
        <v>35</v>
      </c>
      <c r="E34" s="10">
        <v>24.28</v>
      </c>
      <c r="F34" s="11"/>
      <c r="G34" s="1" t="s">
        <v>23</v>
      </c>
      <c r="H34" s="1">
        <v>39</v>
      </c>
      <c r="I34" s="1">
        <v>43</v>
      </c>
      <c r="J34" s="1">
        <v>46</v>
      </c>
      <c r="K34" s="5">
        <f t="shared" si="3"/>
        <v>128</v>
      </c>
    </row>
    <row r="35" spans="1:11" x14ac:dyDescent="0.25">
      <c r="A35" s="2">
        <f t="shared" si="4"/>
        <v>31</v>
      </c>
      <c r="B35" s="1" t="s">
        <v>55</v>
      </c>
      <c r="C35" s="1" t="s">
        <v>4</v>
      </c>
      <c r="D35" s="2" t="s">
        <v>35</v>
      </c>
      <c r="E35" s="10">
        <v>24.41</v>
      </c>
      <c r="F35" s="11"/>
      <c r="G35" s="1" t="s">
        <v>21</v>
      </c>
      <c r="H35" s="1">
        <v>37</v>
      </c>
      <c r="I35" s="1">
        <v>38</v>
      </c>
      <c r="J35" s="1">
        <v>79</v>
      </c>
      <c r="K35" s="5">
        <f t="shared" si="3"/>
        <v>154</v>
      </c>
    </row>
    <row r="36" spans="1:11" x14ac:dyDescent="0.25">
      <c r="A36" s="2">
        <f t="shared" si="4"/>
        <v>32</v>
      </c>
      <c r="B36" s="1" t="s">
        <v>74</v>
      </c>
      <c r="C36" s="1" t="s">
        <v>5</v>
      </c>
      <c r="D36" s="2" t="s">
        <v>37</v>
      </c>
      <c r="E36" s="10">
        <v>24.55</v>
      </c>
      <c r="F36" s="11"/>
      <c r="G36" s="1" t="s">
        <v>5</v>
      </c>
      <c r="H36" s="1">
        <v>45</v>
      </c>
      <c r="I36" s="1">
        <v>47</v>
      </c>
      <c r="J36" s="1">
        <v>68</v>
      </c>
      <c r="K36" s="5">
        <f t="shared" si="3"/>
        <v>160</v>
      </c>
    </row>
    <row r="37" spans="1:11" x14ac:dyDescent="0.25">
      <c r="A37" s="2">
        <f t="shared" si="4"/>
        <v>33</v>
      </c>
      <c r="B37" s="1" t="s">
        <v>88</v>
      </c>
      <c r="C37" s="1" t="s">
        <v>7</v>
      </c>
      <c r="D37" s="2" t="s">
        <v>37</v>
      </c>
      <c r="E37" s="10">
        <v>24.58</v>
      </c>
      <c r="F37" s="11"/>
      <c r="G37" s="1" t="s">
        <v>25</v>
      </c>
      <c r="H37" s="1">
        <v>50</v>
      </c>
      <c r="I37" s="1">
        <v>65</v>
      </c>
      <c r="J37" s="1">
        <v>69</v>
      </c>
      <c r="K37" s="5">
        <f t="shared" si="3"/>
        <v>184</v>
      </c>
    </row>
    <row r="38" spans="1:11" x14ac:dyDescent="0.25">
      <c r="A38" s="2">
        <f t="shared" si="4"/>
        <v>34</v>
      </c>
      <c r="B38" s="1" t="s">
        <v>95</v>
      </c>
      <c r="C38" s="1" t="s">
        <v>27</v>
      </c>
      <c r="D38" s="2" t="s">
        <v>37</v>
      </c>
      <c r="E38" s="10">
        <v>25.01</v>
      </c>
      <c r="F38" s="11"/>
      <c r="G38" s="1" t="s">
        <v>27</v>
      </c>
      <c r="H38" s="1">
        <v>77</v>
      </c>
      <c r="I38" s="1">
        <v>83</v>
      </c>
      <c r="J38" s="1">
        <v>86</v>
      </c>
      <c r="K38" s="5">
        <f t="shared" si="3"/>
        <v>246</v>
      </c>
    </row>
    <row r="39" spans="1:11" x14ac:dyDescent="0.25">
      <c r="A39" s="2">
        <f t="shared" si="4"/>
        <v>35</v>
      </c>
      <c r="B39" s="1" t="s">
        <v>62</v>
      </c>
      <c r="C39" s="1" t="s">
        <v>23</v>
      </c>
      <c r="D39" s="2" t="s">
        <v>37</v>
      </c>
      <c r="E39" s="10">
        <v>25.17</v>
      </c>
      <c r="F39" s="11"/>
      <c r="G39" s="1" t="s">
        <v>24</v>
      </c>
      <c r="H39" s="1">
        <v>88</v>
      </c>
      <c r="I39" s="1">
        <v>89</v>
      </c>
      <c r="J39" s="1">
        <v>89</v>
      </c>
      <c r="K39" s="5">
        <f t="shared" si="3"/>
        <v>266</v>
      </c>
    </row>
    <row r="40" spans="1:11" x14ac:dyDescent="0.25">
      <c r="A40" s="2">
        <f t="shared" si="4"/>
        <v>36</v>
      </c>
      <c r="B40" s="1" t="s">
        <v>48</v>
      </c>
      <c r="C40" s="1" t="s">
        <v>30</v>
      </c>
      <c r="D40" s="2" t="s">
        <v>37</v>
      </c>
      <c r="E40" s="10">
        <v>25.19</v>
      </c>
      <c r="F40" s="11"/>
    </row>
    <row r="41" spans="1:11" x14ac:dyDescent="0.25">
      <c r="A41" s="2">
        <f t="shared" si="4"/>
        <v>37</v>
      </c>
      <c r="B41" s="1" t="s">
        <v>82</v>
      </c>
      <c r="C41" s="1" t="s">
        <v>21</v>
      </c>
      <c r="D41" s="2" t="s">
        <v>37</v>
      </c>
      <c r="E41" s="10">
        <v>25.22</v>
      </c>
      <c r="F41" s="11"/>
      <c r="G41" s="6" t="s">
        <v>12</v>
      </c>
      <c r="K41" s="5"/>
    </row>
    <row r="42" spans="1:11" x14ac:dyDescent="0.25">
      <c r="A42" s="2">
        <f t="shared" si="4"/>
        <v>38</v>
      </c>
      <c r="B42" s="1" t="s">
        <v>121</v>
      </c>
      <c r="C42" s="1" t="s">
        <v>21</v>
      </c>
      <c r="D42" s="2" t="s">
        <v>37</v>
      </c>
      <c r="E42" s="10">
        <v>25.22</v>
      </c>
      <c r="F42" s="11"/>
      <c r="G42" s="1" t="s">
        <v>7</v>
      </c>
      <c r="H42" s="1">
        <v>42</v>
      </c>
      <c r="I42" s="1">
        <v>49</v>
      </c>
      <c r="J42" s="1">
        <v>54</v>
      </c>
      <c r="K42" s="5">
        <f>SUM(H42:J42)</f>
        <v>145</v>
      </c>
    </row>
    <row r="43" spans="1:11" x14ac:dyDescent="0.25">
      <c r="A43" s="2">
        <f t="shared" si="4"/>
        <v>39</v>
      </c>
      <c r="B43" s="1" t="s">
        <v>63</v>
      </c>
      <c r="C43" s="1" t="s">
        <v>23</v>
      </c>
      <c r="D43" s="2" t="s">
        <v>37</v>
      </c>
      <c r="E43" s="10">
        <v>25.32</v>
      </c>
      <c r="F43" s="11"/>
      <c r="G43" s="1" t="s">
        <v>23</v>
      </c>
      <c r="H43" s="1">
        <v>48</v>
      </c>
      <c r="I43" s="1">
        <v>52</v>
      </c>
      <c r="J43" s="1">
        <v>58</v>
      </c>
      <c r="K43" s="5">
        <f>SUM(H43:J43)</f>
        <v>158</v>
      </c>
    </row>
    <row r="44" spans="1:11" x14ac:dyDescent="0.25">
      <c r="A44" s="2">
        <f t="shared" si="4"/>
        <v>40</v>
      </c>
      <c r="B44" s="1" t="s">
        <v>58</v>
      </c>
      <c r="C44" s="1" t="s">
        <v>25</v>
      </c>
      <c r="D44" s="2" t="s">
        <v>35</v>
      </c>
      <c r="E44" s="10">
        <v>25.32</v>
      </c>
      <c r="F44" s="11"/>
      <c r="G44" s="1" t="s">
        <v>25</v>
      </c>
      <c r="H44" s="1">
        <v>74</v>
      </c>
      <c r="I44" s="1">
        <v>81</v>
      </c>
      <c r="J44" s="1">
        <v>89</v>
      </c>
      <c r="K44" s="5">
        <f>SUM(H44:J44)</f>
        <v>244</v>
      </c>
    </row>
    <row r="45" spans="1:11" x14ac:dyDescent="0.25">
      <c r="A45" s="2">
        <v>41</v>
      </c>
      <c r="B45" s="1" t="s">
        <v>89</v>
      </c>
      <c r="C45" s="1" t="s">
        <v>7</v>
      </c>
      <c r="D45" s="2" t="s">
        <v>37</v>
      </c>
      <c r="E45" s="10">
        <v>25.38</v>
      </c>
      <c r="F45" s="11"/>
      <c r="G45" s="1" t="s">
        <v>5</v>
      </c>
      <c r="H45" s="1">
        <v>72</v>
      </c>
      <c r="I45" s="1">
        <v>89</v>
      </c>
      <c r="J45" s="1">
        <v>89</v>
      </c>
      <c r="K45" s="5">
        <f>SUM(H45:J45)</f>
        <v>250</v>
      </c>
    </row>
    <row r="46" spans="1:11" x14ac:dyDescent="0.25">
      <c r="A46" s="2">
        <v>42</v>
      </c>
      <c r="B46" s="1" t="s">
        <v>90</v>
      </c>
      <c r="C46" s="1" t="s">
        <v>7</v>
      </c>
      <c r="D46" s="2" t="s">
        <v>37</v>
      </c>
      <c r="E46" s="10">
        <v>25.42</v>
      </c>
      <c r="F46" s="11"/>
    </row>
    <row r="47" spans="1:11" x14ac:dyDescent="0.25">
      <c r="A47" s="2">
        <v>43</v>
      </c>
      <c r="B47" s="1" t="s">
        <v>64</v>
      </c>
      <c r="C47" s="1" t="s">
        <v>23</v>
      </c>
      <c r="D47" s="2" t="s">
        <v>37</v>
      </c>
      <c r="E47" s="10">
        <v>26.01</v>
      </c>
      <c r="F47" s="11"/>
      <c r="G47" s="6" t="s">
        <v>22</v>
      </c>
      <c r="K47" s="5"/>
    </row>
    <row r="48" spans="1:11" x14ac:dyDescent="0.25">
      <c r="A48" s="2">
        <v>44</v>
      </c>
      <c r="B48" s="1" t="s">
        <v>59</v>
      </c>
      <c r="C48" s="1" t="s">
        <v>25</v>
      </c>
      <c r="D48" s="2" t="s">
        <v>37</v>
      </c>
      <c r="E48" s="10">
        <v>26.16</v>
      </c>
      <c r="F48" s="11"/>
      <c r="G48" s="1" t="s">
        <v>23</v>
      </c>
      <c r="H48" s="1">
        <v>59</v>
      </c>
      <c r="I48" s="1">
        <v>64</v>
      </c>
      <c r="J48" s="1">
        <v>70</v>
      </c>
      <c r="K48" s="5">
        <f>SUM(H48:J48)</f>
        <v>193</v>
      </c>
    </row>
    <row r="49" spans="1:11" x14ac:dyDescent="0.25">
      <c r="A49" s="2">
        <v>45</v>
      </c>
      <c r="B49" s="1" t="s">
        <v>75</v>
      </c>
      <c r="C49" s="1" t="s">
        <v>5</v>
      </c>
      <c r="D49" s="2" t="s">
        <v>37</v>
      </c>
      <c r="E49" s="10">
        <v>26.24</v>
      </c>
      <c r="F49" s="11"/>
      <c r="G49" s="1" t="s">
        <v>7</v>
      </c>
      <c r="H49" s="1">
        <v>57</v>
      </c>
      <c r="I49" s="1">
        <v>71</v>
      </c>
      <c r="J49" s="1">
        <v>89</v>
      </c>
      <c r="K49" s="5">
        <f>SUM(H49:J49)</f>
        <v>217</v>
      </c>
    </row>
    <row r="50" spans="1:11" x14ac:dyDescent="0.25">
      <c r="A50" s="2">
        <v>46</v>
      </c>
      <c r="B50" s="1" t="s">
        <v>65</v>
      </c>
      <c r="C50" s="1" t="s">
        <v>23</v>
      </c>
      <c r="D50" s="2" t="s">
        <v>37</v>
      </c>
      <c r="E50" s="10">
        <v>26.27</v>
      </c>
      <c r="F50" s="11"/>
      <c r="K50" s="5"/>
    </row>
    <row r="51" spans="1:11" x14ac:dyDescent="0.25">
      <c r="A51" s="2">
        <v>47</v>
      </c>
      <c r="B51" s="1" t="s">
        <v>76</v>
      </c>
      <c r="C51" s="1" t="s">
        <v>5</v>
      </c>
      <c r="D51" s="2" t="s">
        <v>37</v>
      </c>
      <c r="E51" s="10">
        <v>26.32</v>
      </c>
      <c r="F51" s="11"/>
      <c r="G51" s="6"/>
      <c r="K51" s="5"/>
    </row>
    <row r="52" spans="1:11" x14ac:dyDescent="0.25">
      <c r="A52" s="2">
        <v>48</v>
      </c>
      <c r="B52" s="1" t="s">
        <v>66</v>
      </c>
      <c r="C52" s="1" t="s">
        <v>23</v>
      </c>
      <c r="D52" s="2" t="s">
        <v>37</v>
      </c>
      <c r="E52" s="10">
        <v>26.36</v>
      </c>
      <c r="F52" s="11"/>
      <c r="K52" s="5"/>
    </row>
    <row r="53" spans="1:11" x14ac:dyDescent="0.25">
      <c r="A53" s="2">
        <v>49</v>
      </c>
      <c r="B53" s="1" t="s">
        <v>91</v>
      </c>
      <c r="C53" s="1" t="s">
        <v>7</v>
      </c>
      <c r="D53" s="2" t="s">
        <v>37</v>
      </c>
      <c r="E53" s="10">
        <v>26.44</v>
      </c>
      <c r="K53" s="5"/>
    </row>
    <row r="54" spans="1:11" x14ac:dyDescent="0.25">
      <c r="A54" s="2">
        <v>50</v>
      </c>
      <c r="B54" s="1" t="s">
        <v>111</v>
      </c>
      <c r="C54" s="1" t="s">
        <v>25</v>
      </c>
      <c r="D54" s="2" t="s">
        <v>37</v>
      </c>
      <c r="E54" s="10">
        <v>26.52</v>
      </c>
      <c r="K54" s="5"/>
    </row>
    <row r="55" spans="1:11" x14ac:dyDescent="0.25">
      <c r="A55" s="2">
        <v>51</v>
      </c>
      <c r="B55" s="1" t="s">
        <v>49</v>
      </c>
      <c r="C55" s="1" t="s">
        <v>27</v>
      </c>
      <c r="D55" s="2" t="s">
        <v>35</v>
      </c>
      <c r="E55" s="10">
        <v>26.54</v>
      </c>
      <c r="G55" s="6"/>
      <c r="K55" s="5"/>
    </row>
    <row r="56" spans="1:11" x14ac:dyDescent="0.25">
      <c r="A56" s="2">
        <v>52</v>
      </c>
      <c r="B56" s="1" t="s">
        <v>67</v>
      </c>
      <c r="C56" s="1" t="s">
        <v>23</v>
      </c>
      <c r="D56" s="2" t="s">
        <v>37</v>
      </c>
      <c r="E56" s="10">
        <v>27.07</v>
      </c>
    </row>
    <row r="57" spans="1:11" x14ac:dyDescent="0.25">
      <c r="A57" s="2">
        <v>53</v>
      </c>
      <c r="B57" s="1" t="s">
        <v>118</v>
      </c>
      <c r="C57" s="1" t="s">
        <v>29</v>
      </c>
      <c r="D57" s="2" t="s">
        <v>37</v>
      </c>
      <c r="E57" s="10">
        <v>27.11</v>
      </c>
    </row>
    <row r="58" spans="1:11" x14ac:dyDescent="0.25">
      <c r="A58" s="2">
        <v>54</v>
      </c>
      <c r="B58" s="1" t="s">
        <v>92</v>
      </c>
      <c r="C58" s="1" t="s">
        <v>7</v>
      </c>
      <c r="D58" s="2" t="s">
        <v>37</v>
      </c>
      <c r="E58" s="10">
        <v>27.13</v>
      </c>
    </row>
    <row r="59" spans="1:11" x14ac:dyDescent="0.25">
      <c r="A59" s="2">
        <v>55</v>
      </c>
      <c r="B59" s="1" t="s">
        <v>106</v>
      </c>
      <c r="C59" s="1" t="s">
        <v>26</v>
      </c>
      <c r="D59" s="2" t="s">
        <v>37</v>
      </c>
      <c r="E59" s="10">
        <v>27.33</v>
      </c>
    </row>
    <row r="60" spans="1:11" x14ac:dyDescent="0.25">
      <c r="A60" s="2">
        <v>56</v>
      </c>
      <c r="B60" s="1" t="s">
        <v>119</v>
      </c>
      <c r="C60" s="1" t="s">
        <v>29</v>
      </c>
      <c r="D60" s="2" t="s">
        <v>37</v>
      </c>
      <c r="E60" s="10">
        <v>27.43</v>
      </c>
    </row>
    <row r="61" spans="1:11" x14ac:dyDescent="0.25">
      <c r="A61" s="2">
        <v>57</v>
      </c>
      <c r="B61" s="1" t="s">
        <v>93</v>
      </c>
      <c r="C61" s="1" t="s">
        <v>7</v>
      </c>
      <c r="D61" s="2" t="s">
        <v>37</v>
      </c>
      <c r="E61" s="10">
        <v>27.44</v>
      </c>
    </row>
    <row r="62" spans="1:11" x14ac:dyDescent="0.25">
      <c r="A62" s="2">
        <v>58</v>
      </c>
      <c r="B62" s="1" t="s">
        <v>68</v>
      </c>
      <c r="C62" s="1" t="s">
        <v>23</v>
      </c>
      <c r="D62" s="2" t="s">
        <v>37</v>
      </c>
      <c r="E62" s="10">
        <v>28.16</v>
      </c>
    </row>
    <row r="63" spans="1:11" x14ac:dyDescent="0.25">
      <c r="A63" s="2">
        <v>59</v>
      </c>
      <c r="B63" s="1" t="s">
        <v>69</v>
      </c>
      <c r="C63" s="1" t="s">
        <v>23</v>
      </c>
      <c r="D63" s="2" t="s">
        <v>37</v>
      </c>
      <c r="E63" s="10">
        <v>28.28</v>
      </c>
    </row>
    <row r="64" spans="1:11" x14ac:dyDescent="0.25">
      <c r="A64" s="2">
        <v>60</v>
      </c>
      <c r="B64" s="1" t="s">
        <v>107</v>
      </c>
      <c r="C64" s="1" t="s">
        <v>26</v>
      </c>
      <c r="D64" s="2" t="s">
        <v>37</v>
      </c>
      <c r="E64" s="10">
        <v>28.29</v>
      </c>
    </row>
    <row r="65" spans="1:5" x14ac:dyDescent="0.25">
      <c r="A65" s="2">
        <v>61</v>
      </c>
      <c r="B65" s="1" t="s">
        <v>43</v>
      </c>
      <c r="C65" s="1" t="s">
        <v>6</v>
      </c>
      <c r="D65" s="2" t="s">
        <v>37</v>
      </c>
      <c r="E65" s="10">
        <v>29.3</v>
      </c>
    </row>
    <row r="66" spans="1:5" x14ac:dyDescent="0.25">
      <c r="A66" s="2">
        <v>62</v>
      </c>
      <c r="B66" s="1" t="s">
        <v>96</v>
      </c>
      <c r="C66" s="1" t="s">
        <v>27</v>
      </c>
      <c r="D66" s="2" t="s">
        <v>37</v>
      </c>
      <c r="E66" s="12">
        <v>29.31</v>
      </c>
    </row>
    <row r="67" spans="1:5" x14ac:dyDescent="0.25">
      <c r="A67" s="2">
        <v>63</v>
      </c>
      <c r="B67" s="1" t="s">
        <v>97</v>
      </c>
      <c r="C67" s="1" t="s">
        <v>27</v>
      </c>
      <c r="D67" s="2" t="s">
        <v>37</v>
      </c>
      <c r="E67" s="10">
        <v>29.32</v>
      </c>
    </row>
    <row r="68" spans="1:5" x14ac:dyDescent="0.25">
      <c r="A68" s="2">
        <v>64</v>
      </c>
      <c r="B68" s="1" t="s">
        <v>70</v>
      </c>
      <c r="C68" s="1" t="s">
        <v>23</v>
      </c>
      <c r="D68" s="2" t="s">
        <v>37</v>
      </c>
      <c r="E68" s="10">
        <v>29.34</v>
      </c>
    </row>
    <row r="69" spans="1:5" x14ac:dyDescent="0.25">
      <c r="A69" s="2">
        <v>65</v>
      </c>
      <c r="B69" s="1" t="s">
        <v>112</v>
      </c>
      <c r="C69" s="1" t="s">
        <v>25</v>
      </c>
      <c r="D69" s="2" t="s">
        <v>37</v>
      </c>
      <c r="E69" s="10">
        <v>29.5</v>
      </c>
    </row>
    <row r="70" spans="1:5" x14ac:dyDescent="0.25">
      <c r="A70" s="2">
        <v>66</v>
      </c>
      <c r="B70" s="1" t="s">
        <v>120</v>
      </c>
      <c r="C70" s="1" t="s">
        <v>29</v>
      </c>
      <c r="D70" s="2" t="s">
        <v>37</v>
      </c>
      <c r="E70" s="10">
        <v>29.59</v>
      </c>
    </row>
    <row r="71" spans="1:5" x14ac:dyDescent="0.25">
      <c r="A71" s="2">
        <v>67</v>
      </c>
      <c r="B71" s="1" t="s">
        <v>105</v>
      </c>
      <c r="C71" s="1" t="s">
        <v>26</v>
      </c>
      <c r="D71" s="2" t="s">
        <v>37</v>
      </c>
      <c r="E71" s="10">
        <v>30.16</v>
      </c>
    </row>
    <row r="72" spans="1:5" x14ac:dyDescent="0.25">
      <c r="A72" s="2">
        <v>68</v>
      </c>
      <c r="B72" s="1" t="s">
        <v>77</v>
      </c>
      <c r="C72" s="1" t="s">
        <v>5</v>
      </c>
      <c r="D72" s="2" t="s">
        <v>37</v>
      </c>
      <c r="E72" s="10">
        <v>30.31</v>
      </c>
    </row>
    <row r="73" spans="1:5" x14ac:dyDescent="0.25">
      <c r="A73" s="2">
        <v>69</v>
      </c>
      <c r="B73" s="1" t="s">
        <v>113</v>
      </c>
      <c r="C73" s="1" t="s">
        <v>25</v>
      </c>
      <c r="D73" s="2" t="s">
        <v>37</v>
      </c>
      <c r="E73" s="10">
        <v>30.38</v>
      </c>
    </row>
    <row r="74" spans="1:5" x14ac:dyDescent="0.25">
      <c r="A74" s="2">
        <v>70</v>
      </c>
      <c r="B74" s="1" t="s">
        <v>71</v>
      </c>
      <c r="C74" s="1" t="s">
        <v>23</v>
      </c>
      <c r="D74" s="2" t="s">
        <v>37</v>
      </c>
      <c r="E74" s="10">
        <v>30.57</v>
      </c>
    </row>
    <row r="75" spans="1:5" x14ac:dyDescent="0.25">
      <c r="A75" s="2">
        <v>71</v>
      </c>
      <c r="B75" s="1" t="s">
        <v>94</v>
      </c>
      <c r="C75" s="1" t="s">
        <v>7</v>
      </c>
      <c r="D75" s="2" t="s">
        <v>37</v>
      </c>
      <c r="E75" s="10">
        <v>31.25</v>
      </c>
    </row>
    <row r="76" spans="1:5" x14ac:dyDescent="0.25">
      <c r="A76" s="2">
        <v>72</v>
      </c>
      <c r="B76" s="1" t="s">
        <v>78</v>
      </c>
      <c r="C76" s="1" t="s">
        <v>5</v>
      </c>
      <c r="D76" s="2" t="s">
        <v>37</v>
      </c>
      <c r="E76" s="10">
        <v>31.27</v>
      </c>
    </row>
    <row r="77" spans="1:5" x14ac:dyDescent="0.25">
      <c r="A77" s="2">
        <v>73</v>
      </c>
      <c r="B77" s="1" t="s">
        <v>40</v>
      </c>
      <c r="C77" s="1" t="s">
        <v>23</v>
      </c>
      <c r="D77" s="2" t="s">
        <v>37</v>
      </c>
      <c r="E77" s="10">
        <v>31.28</v>
      </c>
    </row>
    <row r="78" spans="1:5" x14ac:dyDescent="0.25">
      <c r="A78" s="2">
        <v>74</v>
      </c>
      <c r="B78" s="1" t="s">
        <v>114</v>
      </c>
      <c r="C78" s="1" t="s">
        <v>25</v>
      </c>
      <c r="D78" s="2" t="s">
        <v>37</v>
      </c>
      <c r="E78" s="10">
        <v>32.130000000000003</v>
      </c>
    </row>
    <row r="79" spans="1:5" x14ac:dyDescent="0.25">
      <c r="A79" s="2">
        <v>75</v>
      </c>
      <c r="B79" s="1" t="s">
        <v>50</v>
      </c>
      <c r="C79" s="1" t="s">
        <v>27</v>
      </c>
      <c r="D79" s="2" t="s">
        <v>37</v>
      </c>
      <c r="E79" s="10">
        <v>32.25</v>
      </c>
    </row>
    <row r="80" spans="1:5" x14ac:dyDescent="0.25">
      <c r="A80" s="2">
        <v>76</v>
      </c>
      <c r="B80" s="1" t="s">
        <v>51</v>
      </c>
      <c r="C80" s="1" t="s">
        <v>27</v>
      </c>
      <c r="D80" s="2" t="s">
        <v>37</v>
      </c>
      <c r="E80" s="10">
        <v>32.26</v>
      </c>
    </row>
    <row r="81" spans="1:5" x14ac:dyDescent="0.25">
      <c r="A81" s="2">
        <v>77</v>
      </c>
      <c r="B81" s="1" t="s">
        <v>98</v>
      </c>
      <c r="C81" s="1" t="s">
        <v>27</v>
      </c>
      <c r="D81" s="2" t="s">
        <v>37</v>
      </c>
      <c r="E81" s="10">
        <v>32.28</v>
      </c>
    </row>
    <row r="82" spans="1:5" x14ac:dyDescent="0.25">
      <c r="A82" s="2">
        <v>78</v>
      </c>
      <c r="B82" s="1" t="s">
        <v>56</v>
      </c>
      <c r="C82" s="1" t="s">
        <v>4</v>
      </c>
      <c r="D82" s="2" t="s">
        <v>37</v>
      </c>
      <c r="E82" s="10">
        <v>32.340000000000003</v>
      </c>
    </row>
    <row r="83" spans="1:5" x14ac:dyDescent="0.25">
      <c r="A83" s="2">
        <v>79</v>
      </c>
      <c r="B83" s="1" t="s">
        <v>83</v>
      </c>
      <c r="C83" s="1" t="s">
        <v>21</v>
      </c>
      <c r="D83" s="2" t="s">
        <v>37</v>
      </c>
      <c r="E83" s="10">
        <v>32.479999999999997</v>
      </c>
    </row>
    <row r="84" spans="1:5" x14ac:dyDescent="0.25">
      <c r="A84" s="2">
        <v>80</v>
      </c>
      <c r="B84" s="1" t="s">
        <v>44</v>
      </c>
      <c r="C84" s="1" t="s">
        <v>6</v>
      </c>
      <c r="D84" s="2" t="s">
        <v>35</v>
      </c>
      <c r="E84" s="10">
        <v>33.42</v>
      </c>
    </row>
    <row r="85" spans="1:5" x14ac:dyDescent="0.25">
      <c r="A85" s="2">
        <v>81</v>
      </c>
      <c r="B85" s="1" t="s">
        <v>115</v>
      </c>
      <c r="C85" s="1" t="s">
        <v>25</v>
      </c>
      <c r="D85" s="2" t="s">
        <v>37</v>
      </c>
      <c r="E85" s="10">
        <v>34.409999999999997</v>
      </c>
    </row>
    <row r="86" spans="1:5" x14ac:dyDescent="0.25">
      <c r="A86" s="2">
        <v>82</v>
      </c>
      <c r="B86" s="1" t="s">
        <v>52</v>
      </c>
      <c r="C86" s="1" t="s">
        <v>24</v>
      </c>
      <c r="D86" s="2" t="s">
        <v>35</v>
      </c>
      <c r="E86" s="10">
        <v>34.43</v>
      </c>
    </row>
    <row r="87" spans="1:5" x14ac:dyDescent="0.25">
      <c r="A87" s="2">
        <v>83</v>
      </c>
      <c r="B87" s="1" t="s">
        <v>99</v>
      </c>
      <c r="C87" s="1" t="s">
        <v>27</v>
      </c>
      <c r="D87" s="2" t="s">
        <v>37</v>
      </c>
      <c r="E87" s="10">
        <v>34.51</v>
      </c>
    </row>
    <row r="88" spans="1:5" x14ac:dyDescent="0.25">
      <c r="A88" s="2">
        <v>84</v>
      </c>
      <c r="B88" s="1" t="s">
        <v>102</v>
      </c>
      <c r="C88" s="1" t="s">
        <v>24</v>
      </c>
      <c r="D88" s="2" t="s">
        <v>37</v>
      </c>
      <c r="E88" s="10">
        <v>34.57</v>
      </c>
    </row>
    <row r="89" spans="1:5" x14ac:dyDescent="0.25">
      <c r="A89" s="2">
        <v>85</v>
      </c>
      <c r="B89" s="1" t="s">
        <v>103</v>
      </c>
      <c r="C89" s="1" t="s">
        <v>24</v>
      </c>
      <c r="D89" s="2" t="s">
        <v>37</v>
      </c>
      <c r="E89" s="10">
        <v>35.17</v>
      </c>
    </row>
    <row r="90" spans="1:5" x14ac:dyDescent="0.25">
      <c r="A90" s="2">
        <v>86</v>
      </c>
      <c r="B90" s="1" t="s">
        <v>100</v>
      </c>
      <c r="C90" s="1" t="s">
        <v>27</v>
      </c>
      <c r="D90" s="2" t="s">
        <v>37</v>
      </c>
      <c r="E90" s="10">
        <v>35.19</v>
      </c>
    </row>
    <row r="91" spans="1:5" x14ac:dyDescent="0.25">
      <c r="A91" s="2">
        <v>87</v>
      </c>
      <c r="B91" s="1" t="s">
        <v>45</v>
      </c>
      <c r="C91" s="1" t="s">
        <v>6</v>
      </c>
      <c r="D91" s="2" t="s">
        <v>37</v>
      </c>
      <c r="E91" s="10">
        <v>35.409999999999997</v>
      </c>
    </row>
    <row r="92" spans="1:5" x14ac:dyDescent="0.25">
      <c r="A92" s="2">
        <v>88</v>
      </c>
      <c r="B92" s="1" t="s">
        <v>104</v>
      </c>
      <c r="C92" s="1" t="s">
        <v>24</v>
      </c>
      <c r="D92" s="2" t="s">
        <v>37</v>
      </c>
      <c r="E92" s="10">
        <v>38.5</v>
      </c>
    </row>
    <row r="93" spans="1:5" x14ac:dyDescent="0.25">
      <c r="A93" s="2">
        <v>89</v>
      </c>
      <c r="B93" s="1" t="s">
        <v>28</v>
      </c>
      <c r="E93" s="10"/>
    </row>
    <row r="94" spans="1:5" x14ac:dyDescent="0.25">
      <c r="E94" s="12"/>
    </row>
    <row r="95" spans="1:5" x14ac:dyDescent="0.25">
      <c r="E95" s="10"/>
    </row>
    <row r="96" spans="1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</sheetData>
  <autoFilter ref="A4:E162"/>
  <sortState ref="G42:K45">
    <sortCondition ref="K42:K45"/>
  </sortState>
  <mergeCells count="5">
    <mergeCell ref="G1:K1"/>
    <mergeCell ref="G2:K2"/>
    <mergeCell ref="A1:E1"/>
    <mergeCell ref="A2:E2"/>
    <mergeCell ref="A3:E3"/>
  </mergeCells>
  <phoneticPr fontId="0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paperSize="9" scale="24" orientation="portrait" horizontalDpi="300" verticalDpi="300" r:id="rId1"/>
  <headerFooter alignWithMargins="0">
    <oddHeader>&amp;CRESULTS FROM HOLME PIERREPONT
23/11/2004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Ladies</vt:lpstr>
    </vt:vector>
  </TitlesOfParts>
  <Company>Experian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Nutt</dc:creator>
  <cp:lastModifiedBy>Starr</cp:lastModifiedBy>
  <cp:lastPrinted>2022-01-30T22:11:57Z</cp:lastPrinted>
  <dcterms:created xsi:type="dcterms:W3CDTF">2002-02-06T09:01:58Z</dcterms:created>
  <dcterms:modified xsi:type="dcterms:W3CDTF">2022-01-30T23:46:33Z</dcterms:modified>
</cp:coreProperties>
</file>