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" activeTab="0"/>
  </bookViews>
  <sheets>
    <sheet name="Curren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36.15</t>
        </r>
      </text>
    </comment>
    <comment ref="D3" authorId="0">
      <text>
        <r>
          <rPr>
            <sz val="10"/>
            <rFont val="Arial"/>
            <family val="2"/>
          </rPr>
          <t>1.22.19</t>
        </r>
      </text>
    </comment>
    <comment ref="F3" authorId="0">
      <text>
        <r>
          <rPr>
            <sz val="10"/>
            <rFont val="Arial"/>
            <family val="2"/>
          </rPr>
          <t>1.21.18</t>
        </r>
      </text>
    </comment>
    <comment ref="G3" authorId="0">
      <text>
        <r>
          <rPr>
            <sz val="10"/>
            <rFont val="Arial"/>
            <family val="2"/>
          </rPr>
          <t>60.20</t>
        </r>
      </text>
    </comment>
    <comment ref="B4" authorId="0">
      <text>
        <r>
          <rPr>
            <sz val="10"/>
            <rFont val="Arial"/>
            <family val="2"/>
          </rPr>
          <t>36.36</t>
        </r>
      </text>
    </comment>
    <comment ref="C4" authorId="0">
      <text>
        <r>
          <rPr>
            <sz val="10"/>
            <rFont val="Arial"/>
            <family val="2"/>
          </rPr>
          <t>36.40</t>
        </r>
      </text>
    </comment>
    <comment ref="D4" authorId="0">
      <text>
        <r>
          <rPr>
            <sz val="10"/>
            <rFont val="Arial"/>
            <family val="2"/>
          </rPr>
          <t>1.33.12</t>
        </r>
      </text>
    </comment>
    <comment ref="G4" authorId="0">
      <text>
        <r>
          <rPr>
            <sz val="10"/>
            <rFont val="Arial"/>
            <family val="2"/>
          </rPr>
          <t>59.48</t>
        </r>
      </text>
    </comment>
    <comment ref="B5" authorId="0">
      <text>
        <r>
          <rPr>
            <sz val="10"/>
            <rFont val="Arial"/>
            <family val="2"/>
          </rPr>
          <t>38.59</t>
        </r>
      </text>
    </comment>
    <comment ref="C5" authorId="0">
      <text>
        <r>
          <rPr>
            <sz val="10"/>
            <rFont val="Arial"/>
            <family val="2"/>
          </rPr>
          <t>39.13</t>
        </r>
      </text>
    </comment>
    <comment ref="D5" authorId="0">
      <text>
        <r>
          <rPr>
            <sz val="10"/>
            <rFont val="Arial"/>
            <family val="2"/>
          </rPr>
          <t>1.28.41</t>
        </r>
      </text>
    </comment>
    <comment ref="E5" authorId="0">
      <text>
        <r>
          <rPr>
            <sz val="10"/>
            <rFont val="Arial"/>
            <family val="2"/>
          </rPr>
          <t>40.44</t>
        </r>
      </text>
    </comment>
    <comment ref="F5" authorId="0">
      <text>
        <r>
          <rPr>
            <sz val="10"/>
            <rFont val="Arial"/>
            <family val="2"/>
          </rPr>
          <t>1.33.16</t>
        </r>
      </text>
    </comment>
    <comment ref="B6" authorId="0">
      <text>
        <r>
          <rPr>
            <sz val="10"/>
            <rFont val="Arial"/>
            <family val="2"/>
          </rPr>
          <t>41.05</t>
        </r>
      </text>
    </comment>
    <comment ref="C6" authorId="0">
      <text>
        <r>
          <rPr>
            <sz val="10"/>
            <rFont val="Arial"/>
            <family val="2"/>
          </rPr>
          <t>41.44</t>
        </r>
      </text>
    </comment>
    <comment ref="D6" authorId="0">
      <text>
        <r>
          <rPr>
            <sz val="10"/>
            <rFont val="Arial"/>
            <family val="2"/>
          </rPr>
          <t>1.36.58</t>
        </r>
      </text>
    </comment>
    <comment ref="F6" authorId="0">
      <text>
        <r>
          <rPr>
            <sz val="10"/>
            <rFont val="Arial"/>
            <family val="2"/>
          </rPr>
          <t>1.35.25</t>
        </r>
      </text>
    </comment>
    <comment ref="G6" authorId="0">
      <text>
        <r>
          <rPr>
            <sz val="10"/>
            <rFont val="Arial"/>
            <family val="2"/>
          </rPr>
          <t>68.11</t>
        </r>
      </text>
    </comment>
    <comment ref="B7" authorId="0">
      <text>
        <r>
          <rPr>
            <sz val="10"/>
            <rFont val="Arial"/>
            <family val="2"/>
          </rPr>
          <t>42.16</t>
        </r>
      </text>
    </comment>
    <comment ref="C7" authorId="0">
      <text>
        <r>
          <rPr>
            <sz val="10"/>
            <rFont val="Arial"/>
            <family val="2"/>
          </rPr>
          <t>47.55</t>
        </r>
      </text>
    </comment>
    <comment ref="E7" authorId="0">
      <text>
        <r>
          <rPr>
            <sz val="10"/>
            <rFont val="Arial"/>
            <family val="2"/>
          </rPr>
          <t>44.06</t>
        </r>
      </text>
    </comment>
    <comment ref="F7" authorId="0">
      <text>
        <r>
          <rPr>
            <sz val="10"/>
            <rFont val="Arial"/>
            <family val="2"/>
          </rPr>
          <t>1.38.27</t>
        </r>
      </text>
    </comment>
    <comment ref="B8" authorId="0">
      <text>
        <r>
          <rPr>
            <sz val="10"/>
            <rFont val="Arial"/>
            <family val="2"/>
          </rPr>
          <t>49.01</t>
        </r>
      </text>
    </comment>
    <comment ref="C8" authorId="0">
      <text>
        <r>
          <rPr>
            <sz val="10"/>
            <rFont val="Arial"/>
            <family val="2"/>
          </rPr>
          <t>49.15</t>
        </r>
      </text>
    </comment>
    <comment ref="D8" authorId="0">
      <text>
        <r>
          <rPr>
            <sz val="10"/>
            <rFont val="Arial"/>
            <family val="2"/>
          </rPr>
          <t>1.56.50</t>
        </r>
      </text>
    </comment>
    <comment ref="E8" authorId="0">
      <text>
        <r>
          <rPr>
            <sz val="10"/>
            <rFont val="Arial"/>
            <family val="2"/>
          </rPr>
          <t>51.21</t>
        </r>
      </text>
    </comment>
    <comment ref="G8" authorId="0">
      <text>
        <r>
          <rPr>
            <sz val="10"/>
            <rFont val="Arial"/>
            <family val="2"/>
          </rPr>
          <t>80.17</t>
        </r>
      </text>
    </comment>
    <comment ref="B9" authorId="0">
      <text>
        <r>
          <rPr>
            <sz val="10"/>
            <rFont val="Arial"/>
            <family val="2"/>
          </rPr>
          <t>38.21</t>
        </r>
      </text>
    </comment>
    <comment ref="D9" authorId="0">
      <text>
        <r>
          <rPr>
            <sz val="10"/>
            <rFont val="Arial"/>
            <family val="2"/>
          </rPr>
          <t>1.25.44</t>
        </r>
      </text>
    </comment>
    <comment ref="E9" authorId="0">
      <text>
        <r>
          <rPr>
            <sz val="10"/>
            <rFont val="Arial"/>
            <family val="2"/>
          </rPr>
          <t>38.35</t>
        </r>
      </text>
    </comment>
    <comment ref="C10" authorId="0">
      <text>
        <r>
          <rPr>
            <sz val="10"/>
            <rFont val="Arial"/>
            <family val="2"/>
          </rPr>
          <t>38.24</t>
        </r>
      </text>
    </comment>
    <comment ref="D10" authorId="0">
      <text>
        <r>
          <rPr>
            <sz val="10"/>
            <rFont val="Arial"/>
            <family val="2"/>
          </rPr>
          <t>1.24.32</t>
        </r>
      </text>
    </comment>
    <comment ref="G10" authorId="0">
      <text>
        <r>
          <rPr>
            <sz val="10"/>
            <rFont val="Arial"/>
            <family val="2"/>
          </rPr>
          <t>63.28</t>
        </r>
      </text>
    </comment>
    <comment ref="E11" authorId="0">
      <text>
        <r>
          <rPr>
            <sz val="10"/>
            <rFont val="Arial"/>
            <family val="2"/>
          </rPr>
          <t>40.29</t>
        </r>
      </text>
    </comment>
    <comment ref="F11" authorId="0">
      <text>
        <r>
          <rPr>
            <sz val="10"/>
            <rFont val="Arial"/>
            <family val="2"/>
          </rPr>
          <t>1.28.24</t>
        </r>
      </text>
    </comment>
    <comment ref="G11" authorId="0">
      <text>
        <r>
          <rPr>
            <sz val="10"/>
            <rFont val="Arial"/>
            <family val="2"/>
          </rPr>
          <t>66.01</t>
        </r>
      </text>
    </comment>
    <comment ref="B12" authorId="0">
      <text>
        <r>
          <rPr>
            <sz val="10"/>
            <rFont val="Arial"/>
            <family val="2"/>
          </rPr>
          <t>51.57</t>
        </r>
      </text>
    </comment>
    <comment ref="C12" authorId="0">
      <text>
        <r>
          <rPr>
            <sz val="10"/>
            <rFont val="Arial"/>
            <family val="2"/>
          </rPr>
          <t>50.53</t>
        </r>
      </text>
    </comment>
    <comment ref="E12" authorId="0">
      <text>
        <r>
          <rPr>
            <sz val="10"/>
            <rFont val="Arial"/>
            <family val="2"/>
          </rPr>
          <t>52.35</t>
        </r>
      </text>
    </comment>
    <comment ref="G12" authorId="0">
      <text>
        <r>
          <rPr>
            <sz val="10"/>
            <rFont val="Arial"/>
            <family val="2"/>
          </rPr>
          <t>90.26</t>
        </r>
      </text>
    </comment>
    <comment ref="C13" authorId="0">
      <text>
        <r>
          <rPr>
            <sz val="10"/>
            <rFont val="Arial"/>
            <family val="2"/>
          </rPr>
          <t>36.36</t>
        </r>
      </text>
    </comment>
    <comment ref="E13" authorId="0">
      <text>
        <r>
          <rPr>
            <sz val="10"/>
            <rFont val="Arial"/>
            <family val="2"/>
          </rPr>
          <t>41.36</t>
        </r>
      </text>
    </comment>
    <comment ref="G13" authorId="0">
      <text>
        <r>
          <rPr>
            <sz val="10"/>
            <rFont val="Arial"/>
            <family val="2"/>
          </rPr>
          <t>70.49</t>
        </r>
      </text>
    </comment>
    <comment ref="D14" authorId="0">
      <text>
        <r>
          <rPr>
            <sz val="10"/>
            <rFont val="Arial"/>
            <family val="2"/>
          </rPr>
          <t>1.36.17</t>
        </r>
      </text>
    </comment>
    <comment ref="E14" authorId="0">
      <text>
        <r>
          <rPr>
            <sz val="10"/>
            <rFont val="Arial"/>
            <family val="2"/>
          </rPr>
          <t>40.13</t>
        </r>
      </text>
    </comment>
    <comment ref="G14" authorId="0">
      <text>
        <r>
          <rPr>
            <sz val="10"/>
            <rFont val="Arial"/>
            <family val="2"/>
          </rPr>
          <t>65.41</t>
        </r>
      </text>
    </comment>
    <comment ref="D15" authorId="0">
      <text>
        <r>
          <rPr>
            <sz val="10"/>
            <rFont val="Arial"/>
            <family val="2"/>
          </rPr>
          <t>1.35.26</t>
        </r>
      </text>
    </comment>
    <comment ref="E15" authorId="0">
      <text>
        <r>
          <rPr>
            <sz val="10"/>
            <rFont val="Arial"/>
            <family val="2"/>
          </rPr>
          <t>42.20</t>
        </r>
      </text>
    </comment>
    <comment ref="F15" authorId="0">
      <text>
        <r>
          <rPr>
            <sz val="10"/>
            <rFont val="Arial"/>
            <family val="2"/>
          </rPr>
          <t>1.35.45</t>
        </r>
      </text>
    </comment>
    <comment ref="B16" authorId="0">
      <text>
        <r>
          <rPr>
            <sz val="10"/>
            <rFont val="Arial"/>
            <family val="2"/>
          </rPr>
          <t>53.25</t>
        </r>
      </text>
    </comment>
    <comment ref="D16" authorId="0">
      <text>
        <r>
          <rPr>
            <sz val="10"/>
            <rFont val="Arial"/>
            <family val="2"/>
          </rPr>
          <t>2.08.34</t>
        </r>
      </text>
    </comment>
    <comment ref="E16" authorId="0">
      <text>
        <r>
          <rPr>
            <sz val="10"/>
            <rFont val="Arial"/>
            <family val="2"/>
          </rPr>
          <t>56.19</t>
        </r>
      </text>
    </comment>
    <comment ref="F16" authorId="0">
      <text>
        <r>
          <rPr>
            <sz val="10"/>
            <rFont val="Arial"/>
            <family val="2"/>
          </rPr>
          <t>2.21.45</t>
        </r>
      </text>
    </comment>
    <comment ref="C17" authorId="0">
      <text>
        <r>
          <rPr>
            <sz val="10"/>
            <rFont val="Arial"/>
            <family val="2"/>
          </rPr>
          <t>42.14</t>
        </r>
      </text>
    </comment>
    <comment ref="E17" authorId="0">
      <text>
        <r>
          <rPr>
            <sz val="10"/>
            <rFont val="Arial"/>
            <family val="2"/>
          </rPr>
          <t>44.12</t>
        </r>
      </text>
    </comment>
    <comment ref="G17" authorId="0">
      <text>
        <r>
          <rPr>
            <sz val="10"/>
            <rFont val="Arial"/>
            <family val="2"/>
          </rPr>
          <t>71.56</t>
        </r>
      </text>
    </comment>
    <comment ref="B18" authorId="0">
      <text>
        <r>
          <rPr>
            <sz val="10"/>
            <rFont val="Arial"/>
            <family val="2"/>
          </rPr>
          <t>54.00</t>
        </r>
      </text>
    </comment>
    <comment ref="C18" authorId="0">
      <text>
        <r>
          <rPr>
            <sz val="10"/>
            <rFont val="Arial"/>
            <family val="2"/>
          </rPr>
          <t>53.49</t>
        </r>
      </text>
    </comment>
    <comment ref="D18" authorId="0">
      <text>
        <r>
          <rPr>
            <sz val="10"/>
            <rFont val="Arial"/>
            <family val="2"/>
          </rPr>
          <t>2.03.39</t>
        </r>
      </text>
    </comment>
    <comment ref="E18" authorId="0">
      <text>
        <r>
          <rPr>
            <sz val="10"/>
            <rFont val="Arial"/>
            <family val="2"/>
          </rPr>
          <t>54.22</t>
        </r>
      </text>
    </comment>
    <comment ref="D19" authorId="0">
      <text>
        <r>
          <rPr>
            <sz val="10"/>
            <rFont val="Arial"/>
            <family val="2"/>
          </rPr>
          <t>1.38.33</t>
        </r>
      </text>
    </comment>
    <comment ref="E19" authorId="0">
      <text>
        <r>
          <rPr>
            <sz val="10"/>
            <rFont val="Arial"/>
            <family val="2"/>
          </rPr>
          <t>41.46</t>
        </r>
      </text>
    </comment>
    <comment ref="F19" authorId="0">
      <text>
        <r>
          <rPr>
            <sz val="10"/>
            <rFont val="Arial"/>
            <family val="2"/>
          </rPr>
          <t>1.42.09</t>
        </r>
      </text>
    </comment>
    <comment ref="B20" authorId="0">
      <text>
        <r>
          <rPr>
            <sz val="10"/>
            <rFont val="Arial"/>
            <family val="2"/>
          </rPr>
          <t>42.12</t>
        </r>
      </text>
    </comment>
    <comment ref="C20" authorId="0">
      <text>
        <r>
          <rPr>
            <sz val="10"/>
            <rFont val="Arial"/>
            <family val="2"/>
          </rPr>
          <t>43.36</t>
        </r>
      </text>
    </comment>
    <comment ref="D20" authorId="0">
      <text>
        <r>
          <rPr>
            <sz val="10"/>
            <rFont val="Arial"/>
            <family val="2"/>
          </rPr>
          <t>1.41.57</t>
        </r>
      </text>
    </comment>
    <comment ref="D21" authorId="0">
      <text>
        <r>
          <rPr>
            <sz val="10"/>
            <rFont val="Arial"/>
            <family val="2"/>
          </rPr>
          <t>1.41.17</t>
        </r>
      </text>
    </comment>
    <comment ref="F21" authorId="0">
      <text>
        <r>
          <rPr>
            <sz val="10"/>
            <rFont val="Arial"/>
            <family val="2"/>
          </rPr>
          <t>1.37.18</t>
        </r>
      </text>
    </comment>
    <comment ref="G21" authorId="0">
      <text>
        <r>
          <rPr>
            <sz val="10"/>
            <rFont val="Arial"/>
            <family val="2"/>
          </rPr>
          <t>72.08</t>
        </r>
      </text>
    </comment>
    <comment ref="C22" authorId="0">
      <text>
        <r>
          <rPr>
            <sz val="10"/>
            <rFont val="Arial"/>
            <family val="2"/>
          </rPr>
          <t>44.59</t>
        </r>
      </text>
    </comment>
    <comment ref="E22" authorId="0">
      <text>
        <r>
          <rPr>
            <sz val="10"/>
            <rFont val="Arial"/>
            <family val="2"/>
          </rPr>
          <t>44.21</t>
        </r>
      </text>
    </comment>
    <comment ref="G22" authorId="0">
      <text>
        <r>
          <rPr>
            <sz val="10"/>
            <rFont val="Arial"/>
            <family val="2"/>
          </rPr>
          <t>75.25</t>
        </r>
      </text>
    </comment>
    <comment ref="C23" authorId="0">
      <text>
        <r>
          <rPr>
            <sz val="10"/>
            <rFont val="Arial"/>
            <family val="2"/>
          </rPr>
          <t>48.06</t>
        </r>
      </text>
    </comment>
    <comment ref="E23" authorId="0">
      <text>
        <r>
          <rPr>
            <sz val="10"/>
            <rFont val="Arial"/>
            <family val="2"/>
          </rPr>
          <t>47.07</t>
        </r>
      </text>
    </comment>
    <comment ref="F23" authorId="0">
      <text>
        <r>
          <rPr>
            <sz val="10"/>
            <rFont val="Arial"/>
            <family val="2"/>
          </rPr>
          <t>1.49.48</t>
        </r>
      </text>
    </comment>
    <comment ref="B24" authorId="0">
      <text>
        <r>
          <rPr>
            <sz val="10"/>
            <rFont val="Arial"/>
            <family val="2"/>
          </rPr>
          <t>33.07</t>
        </r>
      </text>
    </comment>
    <comment ref="D24" authorId="0">
      <text>
        <r>
          <rPr>
            <sz val="10"/>
            <rFont val="Arial"/>
            <family val="2"/>
          </rPr>
          <t>1.21.23</t>
        </r>
      </text>
    </comment>
    <comment ref="E25" authorId="0">
      <text>
        <r>
          <rPr>
            <sz val="10"/>
            <rFont val="Arial"/>
            <family val="2"/>
          </rPr>
          <t>38.57</t>
        </r>
      </text>
    </comment>
    <comment ref="F25" authorId="0">
      <text>
        <r>
          <rPr>
            <sz val="10"/>
            <rFont val="Arial"/>
            <family val="2"/>
          </rPr>
          <t>1.28.10</t>
        </r>
      </text>
    </comment>
    <comment ref="D26" authorId="0">
      <text>
        <r>
          <rPr>
            <sz val="10"/>
            <rFont val="Arial"/>
            <family val="2"/>
          </rPr>
          <t>1.33.45</t>
        </r>
      </text>
    </comment>
    <comment ref="G26" authorId="0">
      <text>
        <r>
          <rPr>
            <sz val="10"/>
            <rFont val="Arial"/>
            <family val="2"/>
          </rPr>
          <t>66.25</t>
        </r>
      </text>
    </comment>
    <comment ref="C27" authorId="0">
      <text>
        <r>
          <rPr>
            <sz val="10"/>
            <rFont val="Arial"/>
            <family val="2"/>
          </rPr>
          <t>51.20</t>
        </r>
      </text>
    </comment>
    <comment ref="D27" authorId="0">
      <text>
        <r>
          <rPr>
            <sz val="10"/>
            <rFont val="Arial"/>
            <family val="2"/>
          </rPr>
          <t>1.55.33</t>
        </r>
      </text>
    </comment>
    <comment ref="E27" authorId="0">
      <text>
        <r>
          <rPr>
            <sz val="10"/>
            <rFont val="Arial"/>
            <family val="2"/>
          </rPr>
          <t>53.39</t>
        </r>
      </text>
    </comment>
    <comment ref="C28" authorId="0">
      <text>
        <r>
          <rPr>
            <sz val="10"/>
            <rFont val="Arial"/>
            <family val="2"/>
          </rPr>
          <t>45.38</t>
        </r>
      </text>
    </comment>
    <comment ref="F28" authorId="0">
      <text>
        <r>
          <rPr>
            <sz val="10"/>
            <rFont val="Arial"/>
            <family val="2"/>
          </rPr>
          <t>1.46.32</t>
        </r>
      </text>
    </comment>
    <comment ref="B29" authorId="0">
      <text>
        <r>
          <rPr>
            <sz val="10"/>
            <rFont val="Arial"/>
            <family val="2"/>
          </rPr>
          <t>51.40</t>
        </r>
      </text>
    </comment>
    <comment ref="F29" authorId="0">
      <text>
        <r>
          <rPr>
            <sz val="10"/>
            <rFont val="Arial"/>
            <family val="2"/>
          </rPr>
          <t>1.56.57</t>
        </r>
      </text>
    </comment>
    <comment ref="E30" authorId="0">
      <text>
        <r>
          <rPr>
            <sz val="10"/>
            <rFont val="Arial"/>
            <family val="2"/>
          </rPr>
          <t>51.43</t>
        </r>
      </text>
    </comment>
    <comment ref="F30" authorId="0">
      <text>
        <r>
          <rPr>
            <sz val="10"/>
            <rFont val="Arial"/>
            <family val="2"/>
          </rPr>
          <t>1.55.15</t>
        </r>
      </text>
    </comment>
    <comment ref="C31" authorId="0">
      <text>
        <r>
          <rPr>
            <sz val="10"/>
            <rFont val="Arial"/>
            <family val="2"/>
          </rPr>
          <t>48.15</t>
        </r>
      </text>
    </comment>
    <comment ref="G31" authorId="0">
      <text>
        <r>
          <rPr>
            <sz val="10"/>
            <rFont val="Arial"/>
            <family val="2"/>
          </rPr>
          <t>78.46</t>
        </r>
      </text>
    </comment>
    <comment ref="D32" authorId="0">
      <text>
        <r>
          <rPr>
            <sz val="10"/>
            <rFont val="Arial"/>
            <family val="2"/>
          </rPr>
          <t>1.50.16</t>
        </r>
      </text>
    </comment>
    <comment ref="F32" authorId="0">
      <text>
        <r>
          <rPr>
            <sz val="10"/>
            <rFont val="Arial"/>
            <family val="2"/>
          </rPr>
          <t>1.49.41</t>
        </r>
      </text>
    </comment>
    <comment ref="C33" authorId="0">
      <text>
        <r>
          <rPr>
            <sz val="10"/>
            <rFont val="Arial"/>
            <family val="2"/>
          </rPr>
          <t>50.54</t>
        </r>
      </text>
    </comment>
    <comment ref="F33" authorId="0">
      <text>
        <r>
          <rPr>
            <sz val="10"/>
            <rFont val="Arial"/>
            <family val="2"/>
          </rPr>
          <t>1.47.12</t>
        </r>
      </text>
    </comment>
    <comment ref="C34" authorId="0">
      <text>
        <r>
          <rPr>
            <sz val="10"/>
            <rFont val="Arial"/>
            <family val="2"/>
          </rPr>
          <t>56.18</t>
        </r>
      </text>
    </comment>
    <comment ref="G34" authorId="0">
      <text>
        <r>
          <rPr>
            <sz val="10"/>
            <rFont val="Arial"/>
            <family val="2"/>
          </rPr>
          <t>94.29</t>
        </r>
      </text>
    </comment>
    <comment ref="C35" authorId="0">
      <text>
        <r>
          <rPr>
            <sz val="10"/>
            <rFont val="Arial"/>
            <family val="2"/>
          </rPr>
          <t>38.05</t>
        </r>
      </text>
    </comment>
    <comment ref="D36" authorId="0">
      <text>
        <r>
          <rPr>
            <sz val="10"/>
            <rFont val="Arial"/>
            <family val="2"/>
          </rPr>
          <t>1.24.37</t>
        </r>
      </text>
    </comment>
    <comment ref="C37" authorId="0">
      <text>
        <r>
          <rPr>
            <sz val="10"/>
            <rFont val="Arial"/>
            <family val="2"/>
          </rPr>
          <t>40.06</t>
        </r>
      </text>
    </comment>
    <comment ref="C38" authorId="0">
      <text>
        <r>
          <rPr>
            <sz val="10"/>
            <rFont val="Arial"/>
            <family val="2"/>
          </rPr>
          <t>44.45</t>
        </r>
      </text>
    </comment>
    <comment ref="D39" authorId="0">
      <text>
        <r>
          <rPr>
            <sz val="10"/>
            <rFont val="Arial"/>
            <family val="2"/>
          </rPr>
          <t>1.37.02</t>
        </r>
      </text>
    </comment>
    <comment ref="D40" authorId="0">
      <text>
        <r>
          <rPr>
            <sz val="10"/>
            <rFont val="Arial"/>
            <family val="2"/>
          </rPr>
          <t>1.37.37</t>
        </r>
      </text>
    </comment>
    <comment ref="E41" authorId="0">
      <text>
        <r>
          <rPr>
            <sz val="10"/>
            <rFont val="Arial"/>
            <family val="2"/>
          </rPr>
          <t>47.40</t>
        </r>
      </text>
    </comment>
    <comment ref="C42" authorId="0">
      <text>
        <r>
          <rPr>
            <sz val="10"/>
            <rFont val="Arial"/>
            <family val="2"/>
          </rPr>
          <t>46.29</t>
        </r>
      </text>
    </comment>
    <comment ref="D43" authorId="0">
      <text>
        <r>
          <rPr>
            <sz val="10"/>
            <rFont val="Arial"/>
            <family val="2"/>
          </rPr>
          <t>1.38.03</t>
        </r>
      </text>
    </comment>
    <comment ref="E44" authorId="0">
      <text>
        <r>
          <rPr>
            <sz val="10"/>
            <rFont val="Arial"/>
            <family val="2"/>
          </rPr>
          <t>47.53</t>
        </r>
      </text>
    </comment>
    <comment ref="C45" authorId="0">
      <text>
        <r>
          <rPr>
            <sz val="10"/>
            <rFont val="Arial"/>
            <family val="2"/>
          </rPr>
          <t>46.54</t>
        </r>
      </text>
    </comment>
    <comment ref="C46" authorId="0">
      <text>
        <r>
          <rPr>
            <sz val="10"/>
            <rFont val="Arial"/>
            <family val="2"/>
          </rPr>
          <t>47.41</t>
        </r>
      </text>
    </comment>
    <comment ref="F47" authorId="0">
      <text>
        <r>
          <rPr>
            <sz val="10"/>
            <rFont val="Arial"/>
            <family val="2"/>
          </rPr>
          <t>2.00.56</t>
        </r>
      </text>
    </comment>
    <comment ref="D48" authorId="0">
      <text>
        <r>
          <rPr>
            <sz val="10"/>
            <rFont val="Arial"/>
            <family val="2"/>
          </rPr>
          <t>1.42.59</t>
        </r>
      </text>
    </comment>
    <comment ref="D49" authorId="0">
      <text>
        <r>
          <rPr>
            <sz val="10"/>
            <rFont val="Arial"/>
            <family val="2"/>
          </rPr>
          <t>1.46.12</t>
        </r>
      </text>
    </comment>
    <comment ref="C50" authorId="0">
      <text>
        <r>
          <rPr>
            <sz val="10"/>
            <rFont val="Arial"/>
            <family val="2"/>
          </rPr>
          <t>49.03</t>
        </r>
      </text>
    </comment>
    <comment ref="D51" authorId="0">
      <text>
        <r>
          <rPr>
            <sz val="10"/>
            <rFont val="Arial"/>
            <family val="2"/>
          </rPr>
          <t>1.49.22</t>
        </r>
      </text>
    </comment>
    <comment ref="C52" authorId="0">
      <text>
        <r>
          <rPr>
            <sz val="10"/>
            <rFont val="Arial"/>
            <family val="2"/>
          </rPr>
          <t>50.36</t>
        </r>
      </text>
    </comment>
    <comment ref="D53" authorId="0">
      <text>
        <r>
          <rPr>
            <sz val="10"/>
            <rFont val="Arial"/>
            <family val="2"/>
          </rPr>
          <t>1.52.07</t>
        </r>
      </text>
    </comment>
    <comment ref="D54" authorId="0">
      <text>
        <r>
          <rPr>
            <sz val="10"/>
            <rFont val="Arial"/>
            <family val="2"/>
          </rPr>
          <t>1.58.51</t>
        </r>
      </text>
    </comment>
    <comment ref="C55" authorId="0">
      <text>
        <r>
          <rPr>
            <sz val="10"/>
            <rFont val="Arial"/>
            <family val="2"/>
          </rPr>
          <t>55.43</t>
        </r>
      </text>
    </comment>
    <comment ref="D56" authorId="0">
      <text>
        <r>
          <rPr>
            <sz val="10"/>
            <rFont val="Arial"/>
            <family val="2"/>
          </rPr>
          <t>2.08.40</t>
        </r>
      </text>
    </comment>
    <comment ref="D57" authorId="0">
      <text>
        <r>
          <rPr>
            <sz val="10"/>
            <rFont val="Arial"/>
            <family val="2"/>
          </rPr>
          <t>2.26.22</t>
        </r>
      </text>
    </comment>
    <comment ref="C58" authorId="0">
      <text>
        <r>
          <rPr>
            <sz val="10"/>
            <rFont val="Arial"/>
            <family val="2"/>
          </rPr>
          <t>1.04.02</t>
        </r>
      </text>
    </comment>
    <comment ref="D59" authorId="0">
      <text>
        <r>
          <rPr>
            <sz val="10"/>
            <rFont val="Arial"/>
            <family val="2"/>
          </rPr>
          <t>2.36.37</t>
        </r>
      </text>
    </comment>
    <comment ref="D60" authorId="0">
      <text>
        <r>
          <rPr>
            <sz val="10"/>
            <rFont val="Arial"/>
            <family val="2"/>
          </rPr>
          <t>2.54.46</t>
        </r>
      </text>
    </comment>
    <comment ref="C61" authorId="0">
      <text>
        <r>
          <rPr>
            <sz val="10"/>
            <rFont val="Arial"/>
            <family val="2"/>
          </rPr>
          <t>dnf</t>
        </r>
      </text>
    </comment>
    <comment ref="B62" authorId="0">
      <text>
        <r>
          <rPr>
            <sz val="10"/>
            <rFont val="Arial"/>
            <family val="2"/>
          </rPr>
          <t>50.24</t>
        </r>
      </text>
    </comment>
    <comment ref="C65" authorId="0">
      <text>
        <r>
          <rPr>
            <sz val="10"/>
            <rFont val="Arial"/>
            <family val="2"/>
          </rPr>
          <t>40.31</t>
        </r>
      </text>
    </comment>
    <comment ref="E65" authorId="0">
      <text>
        <r>
          <rPr>
            <sz val="10"/>
            <rFont val="Arial"/>
            <family val="2"/>
          </rPr>
          <t>41.38</t>
        </r>
      </text>
    </comment>
    <comment ref="F65" authorId="0">
      <text>
        <r>
          <rPr>
            <sz val="10"/>
            <rFont val="Arial"/>
            <family val="2"/>
          </rPr>
          <t>1.32.01</t>
        </r>
      </text>
    </comment>
    <comment ref="G65" authorId="0">
      <text>
        <r>
          <rPr>
            <sz val="10"/>
            <rFont val="Arial"/>
            <family val="2"/>
          </rPr>
          <t>66.39</t>
        </r>
      </text>
    </comment>
    <comment ref="B66" authorId="0">
      <text>
        <r>
          <rPr>
            <sz val="10"/>
            <rFont val="Arial"/>
            <family val="2"/>
          </rPr>
          <t>41.39</t>
        </r>
      </text>
    </comment>
    <comment ref="C66" authorId="0">
      <text>
        <r>
          <rPr>
            <sz val="10"/>
            <rFont val="Arial"/>
            <family val="2"/>
          </rPr>
          <t>41.17</t>
        </r>
      </text>
    </comment>
    <comment ref="E66" authorId="0">
      <text>
        <r>
          <rPr>
            <sz val="10"/>
            <rFont val="Arial"/>
            <family val="2"/>
          </rPr>
          <t>42.11</t>
        </r>
      </text>
    </comment>
    <comment ref="F66" authorId="0">
      <text>
        <r>
          <rPr>
            <sz val="10"/>
            <rFont val="Arial"/>
            <family val="2"/>
          </rPr>
          <t>1.39.31</t>
        </r>
      </text>
    </comment>
    <comment ref="C67" authorId="0">
      <text>
        <r>
          <rPr>
            <sz val="10"/>
            <rFont val="Arial"/>
            <family val="2"/>
          </rPr>
          <t>46.35</t>
        </r>
      </text>
    </comment>
    <comment ref="E67" authorId="0">
      <text>
        <r>
          <rPr>
            <sz val="10"/>
            <rFont val="Arial"/>
            <family val="2"/>
          </rPr>
          <t>45.32</t>
        </r>
      </text>
    </comment>
    <comment ref="F67" authorId="0">
      <text>
        <r>
          <rPr>
            <sz val="10"/>
            <rFont val="Arial"/>
            <family val="2"/>
          </rPr>
          <t>1.44.29</t>
        </r>
      </text>
    </comment>
    <comment ref="G67" authorId="0">
      <text>
        <r>
          <rPr>
            <sz val="10"/>
            <rFont val="Arial"/>
            <family val="2"/>
          </rPr>
          <t>74.47</t>
        </r>
      </text>
    </comment>
    <comment ref="D68" authorId="0">
      <text>
        <r>
          <rPr>
            <sz val="10"/>
            <rFont val="Arial"/>
            <family val="2"/>
          </rPr>
          <t>1.54.46</t>
        </r>
      </text>
    </comment>
    <comment ref="E68" authorId="0">
      <text>
        <r>
          <rPr>
            <sz val="10"/>
            <rFont val="Arial"/>
            <family val="2"/>
          </rPr>
          <t>50.58</t>
        </r>
      </text>
    </comment>
    <comment ref="F68" authorId="0">
      <text>
        <r>
          <rPr>
            <sz val="10"/>
            <rFont val="Arial"/>
            <family val="2"/>
          </rPr>
          <t>1.55.00</t>
        </r>
      </text>
    </comment>
    <comment ref="G68" authorId="0">
      <text>
        <r>
          <rPr>
            <sz val="10"/>
            <rFont val="Arial"/>
            <family val="2"/>
          </rPr>
          <t>81.49</t>
        </r>
      </text>
    </comment>
    <comment ref="B69" authorId="0">
      <text>
        <r>
          <rPr>
            <sz val="10"/>
            <rFont val="Arial"/>
            <family val="2"/>
          </rPr>
          <t>50.50</t>
        </r>
      </text>
    </comment>
    <comment ref="C69" authorId="0">
      <text>
        <r>
          <rPr>
            <sz val="10"/>
            <rFont val="Arial"/>
            <family val="2"/>
          </rPr>
          <t>51.40</t>
        </r>
      </text>
    </comment>
    <comment ref="D69" authorId="0">
      <text>
        <r>
          <rPr>
            <sz val="10"/>
            <rFont val="Arial"/>
            <family val="2"/>
          </rPr>
          <t>2.07.08</t>
        </r>
      </text>
    </comment>
    <comment ref="E69" authorId="0">
      <text>
        <r>
          <rPr>
            <sz val="10"/>
            <rFont val="Arial"/>
            <family val="2"/>
          </rPr>
          <t>51.51</t>
        </r>
      </text>
    </comment>
    <comment ref="G69" authorId="0">
      <text>
        <r>
          <rPr>
            <sz val="10"/>
            <rFont val="Arial"/>
            <family val="2"/>
          </rPr>
          <t>80.54</t>
        </r>
      </text>
    </comment>
    <comment ref="B70" authorId="0">
      <text>
        <r>
          <rPr>
            <sz val="10"/>
            <rFont val="Arial"/>
            <family val="2"/>
          </rPr>
          <t>42..47</t>
        </r>
      </text>
    </comment>
    <comment ref="C70" authorId="0">
      <text>
        <r>
          <rPr>
            <sz val="10"/>
            <rFont val="Arial"/>
            <family val="2"/>
          </rPr>
          <t>43.42</t>
        </r>
      </text>
    </comment>
    <comment ref="E70" authorId="0">
      <text>
        <r>
          <rPr>
            <sz val="10"/>
            <rFont val="Arial"/>
            <family val="2"/>
          </rPr>
          <t>41.17</t>
        </r>
      </text>
    </comment>
    <comment ref="C71" authorId="0">
      <text>
        <r>
          <rPr>
            <sz val="10"/>
            <rFont val="Arial"/>
            <family val="2"/>
          </rPr>
          <t>53.38</t>
        </r>
      </text>
    </comment>
    <comment ref="D71" authorId="0">
      <text>
        <r>
          <rPr>
            <sz val="10"/>
            <rFont val="Arial"/>
            <family val="2"/>
          </rPr>
          <t>2.08.38</t>
        </r>
      </text>
    </comment>
    <comment ref="F71" authorId="0">
      <text>
        <r>
          <rPr>
            <sz val="10"/>
            <rFont val="Arial"/>
            <family val="2"/>
          </rPr>
          <t>2.04.41</t>
        </r>
      </text>
    </comment>
    <comment ref="C72" authorId="0">
      <text>
        <r>
          <rPr>
            <sz val="10"/>
            <rFont val="Arial"/>
            <family val="2"/>
          </rPr>
          <t>42.08</t>
        </r>
      </text>
    </comment>
    <comment ref="F72" authorId="0">
      <text>
        <r>
          <rPr>
            <sz val="10"/>
            <rFont val="Arial"/>
            <family val="2"/>
          </rPr>
          <t>1.33.09</t>
        </r>
      </text>
    </comment>
    <comment ref="D73" authorId="0">
      <text>
        <r>
          <rPr>
            <sz val="10"/>
            <rFont val="Arial"/>
            <family val="2"/>
          </rPr>
          <t>2.01.37</t>
        </r>
      </text>
    </comment>
    <comment ref="F73" authorId="0">
      <text>
        <r>
          <rPr>
            <sz val="10"/>
            <rFont val="Arial"/>
            <family val="2"/>
          </rPr>
          <t>2.03.02</t>
        </r>
      </text>
    </comment>
    <comment ref="C74" authorId="0">
      <text>
        <r>
          <rPr>
            <sz val="10"/>
            <rFont val="Arial"/>
            <family val="2"/>
          </rPr>
          <t>51.54</t>
        </r>
      </text>
    </comment>
    <comment ref="F74" authorId="0">
      <text>
        <r>
          <rPr>
            <sz val="10"/>
            <rFont val="Arial"/>
            <family val="2"/>
          </rPr>
          <t>1.59.36</t>
        </r>
      </text>
    </comment>
    <comment ref="C75" authorId="0">
      <text>
        <r>
          <rPr>
            <sz val="10"/>
            <rFont val="Arial"/>
            <family val="2"/>
          </rPr>
          <t>53.03</t>
        </r>
      </text>
    </comment>
    <comment ref="E75" authorId="0">
      <text>
        <r>
          <rPr>
            <sz val="10"/>
            <rFont val="Arial"/>
            <family val="2"/>
          </rPr>
          <t>52.56</t>
        </r>
      </text>
    </comment>
    <comment ref="C76" authorId="0">
      <text>
        <r>
          <rPr>
            <sz val="10"/>
            <rFont val="Arial"/>
            <family val="2"/>
          </rPr>
          <t>53.57</t>
        </r>
      </text>
    </comment>
    <comment ref="D76" authorId="0">
      <text>
        <r>
          <rPr>
            <sz val="10"/>
            <rFont val="Arial"/>
            <family val="2"/>
          </rPr>
          <t>2.07.07</t>
        </r>
      </text>
    </comment>
    <comment ref="C77" authorId="0">
      <text>
        <r>
          <rPr>
            <sz val="10"/>
            <rFont val="Arial"/>
            <family val="2"/>
          </rPr>
          <t>1.03.47</t>
        </r>
      </text>
    </comment>
    <comment ref="E77" authorId="0">
      <text>
        <r>
          <rPr>
            <sz val="10"/>
            <rFont val="Arial"/>
            <family val="2"/>
          </rPr>
          <t>1.02.15</t>
        </r>
      </text>
    </comment>
    <comment ref="D78" authorId="0">
      <text>
        <r>
          <rPr>
            <sz val="10"/>
            <rFont val="Arial"/>
            <family val="2"/>
          </rPr>
          <t>1.57.18</t>
        </r>
      </text>
    </comment>
    <comment ref="D79" authorId="0">
      <text>
        <r>
          <rPr>
            <sz val="10"/>
            <rFont val="Arial"/>
            <family val="2"/>
          </rPr>
          <t>1.59.59</t>
        </r>
      </text>
    </comment>
    <comment ref="G80" authorId="0">
      <text>
        <r>
          <rPr>
            <sz val="10"/>
            <rFont val="Arial"/>
            <family val="2"/>
          </rPr>
          <t>84.15</t>
        </r>
      </text>
    </comment>
    <comment ref="D81" authorId="0">
      <text>
        <r>
          <rPr>
            <sz val="10"/>
            <rFont val="Arial"/>
            <family val="2"/>
          </rPr>
          <t>2.02.24</t>
        </r>
      </text>
    </comment>
    <comment ref="F82" authorId="0">
      <text>
        <r>
          <rPr>
            <sz val="10"/>
            <rFont val="Arial"/>
            <family val="2"/>
          </rPr>
          <t>1.49.47</t>
        </r>
      </text>
    </comment>
    <comment ref="G83" authorId="0">
      <text>
        <r>
          <rPr>
            <sz val="10"/>
            <rFont val="Arial"/>
            <family val="2"/>
          </rPr>
          <t>89.21</t>
        </r>
      </text>
    </comment>
    <comment ref="C84" authorId="0">
      <text>
        <r>
          <rPr>
            <sz val="10"/>
            <rFont val="Arial"/>
            <family val="2"/>
          </rPr>
          <t>47.54</t>
        </r>
      </text>
    </comment>
    <comment ref="D85" authorId="0">
      <text>
        <r>
          <rPr>
            <sz val="10"/>
            <rFont val="Arial"/>
            <family val="2"/>
          </rPr>
          <t>2.07.10</t>
        </r>
      </text>
    </comment>
    <comment ref="E86" authorId="0">
      <text>
        <r>
          <rPr>
            <sz val="10"/>
            <rFont val="Arial"/>
            <family val="2"/>
          </rPr>
          <t>57.02</t>
        </r>
      </text>
    </comment>
    <comment ref="F87" authorId="0">
      <text>
        <r>
          <rPr>
            <sz val="10"/>
            <rFont val="Arial"/>
            <family val="2"/>
          </rPr>
          <t>2.03.05</t>
        </r>
      </text>
    </comment>
    <comment ref="D88" authorId="0">
      <text>
        <r>
          <rPr>
            <sz val="10"/>
            <rFont val="Arial"/>
            <family val="2"/>
          </rPr>
          <t>2.12.01</t>
        </r>
      </text>
    </comment>
    <comment ref="D89" authorId="0">
      <text>
        <r>
          <rPr>
            <sz val="10"/>
            <rFont val="Arial"/>
            <family val="2"/>
          </rPr>
          <t>2.34.33</t>
        </r>
      </text>
    </comment>
    <comment ref="C90" authorId="0">
      <text>
        <r>
          <rPr>
            <sz val="10"/>
            <rFont val="Arial"/>
            <family val="2"/>
          </rPr>
          <t>1.00.33</t>
        </r>
      </text>
    </comment>
  </commentList>
</comments>
</file>

<file path=xl/sharedStrings.xml><?xml version="1.0" encoding="utf-8"?>
<sst xmlns="http://schemas.openxmlformats.org/spreadsheetml/2006/main" count="147" uniqueCount="102">
  <si>
    <t>HP 10K</t>
  </si>
  <si>
    <t>Wilne 10K</t>
  </si>
  <si>
    <t>Robin Hood</t>
  </si>
  <si>
    <t>Goose Fair  Gallop</t>
  </si>
  <si>
    <t>Worksop Half</t>
  </si>
  <si>
    <t>Derby 10</t>
  </si>
  <si>
    <t>Totals</t>
  </si>
  <si>
    <t>Number of races</t>
  </si>
  <si>
    <t>Men's Championship</t>
  </si>
  <si>
    <t>Andrew Taplin</t>
  </si>
  <si>
    <t>Harry Taylor</t>
  </si>
  <si>
    <t xml:space="preserve"> </t>
  </si>
  <si>
    <t>David Cross</t>
  </si>
  <si>
    <t>Simon Barnes</t>
  </si>
  <si>
    <t>John Walker</t>
  </si>
  <si>
    <t>Gordon Stoner</t>
  </si>
  <si>
    <t>Christopher Hicks</t>
  </si>
  <si>
    <t>David Beighton</t>
  </si>
  <si>
    <t>Michael Lyons</t>
  </si>
  <si>
    <t>Ken Morrell</t>
  </si>
  <si>
    <t>Phil Herd</t>
  </si>
  <si>
    <t>Steve Mason</t>
  </si>
  <si>
    <t>Geoff Pennington</t>
  </si>
  <si>
    <t>Steve Rooney</t>
  </si>
  <si>
    <t>Alastair Porter</t>
  </si>
  <si>
    <t>Phil Nightingale</t>
  </si>
  <si>
    <t>Simon Todd</t>
  </si>
  <si>
    <t>Barrie Humphriss</t>
  </si>
  <si>
    <t>Tasso Gazis</t>
  </si>
  <si>
    <t>Mihail Mihaylov</t>
  </si>
  <si>
    <t>Alec McLean</t>
  </si>
  <si>
    <t>Joe Elliott</t>
  </si>
  <si>
    <t>John Evans</t>
  </si>
  <si>
    <t>Anthony Davey</t>
  </si>
  <si>
    <t>John O'Donnell</t>
  </si>
  <si>
    <t>Anthony Wright</t>
  </si>
  <si>
    <t>Nigel Turner</t>
  </si>
  <si>
    <t>Sunil Sharma</t>
  </si>
  <si>
    <t>Mike Read</t>
  </si>
  <si>
    <t>Clint Southern-Warburton</t>
  </si>
  <si>
    <t>Sam Barfield</t>
  </si>
  <si>
    <t>Paul Hartshorne</t>
  </si>
  <si>
    <t>Stephen Connor</t>
  </si>
  <si>
    <t>Neil Byford</t>
  </si>
  <si>
    <t>Andrew Smith</t>
  </si>
  <si>
    <t>Steve Brown</t>
  </si>
  <si>
    <t>Dan Rawson</t>
  </si>
  <si>
    <t>James Isherwood</t>
  </si>
  <si>
    <t>Charlie Pearce</t>
  </si>
  <si>
    <t>James Wall</t>
  </si>
  <si>
    <t>Tom McCulloch</t>
  </si>
  <si>
    <t>Bob Frake</t>
  </si>
  <si>
    <t>Richard Eadsforth</t>
  </si>
  <si>
    <t>Steve Lever</t>
  </si>
  <si>
    <t>Rob Jackson</t>
  </si>
  <si>
    <t>Matt Robson</t>
  </si>
  <si>
    <t>Ian Sayers</t>
  </si>
  <si>
    <t>Mike Davey</t>
  </si>
  <si>
    <t>Tom Reader</t>
  </si>
  <si>
    <t>Andy Jackson</t>
  </si>
  <si>
    <t>Mark Elwell</t>
  </si>
  <si>
    <t>Jason Lees</t>
  </si>
  <si>
    <t>John Gibbon</t>
  </si>
  <si>
    <t>Chun Yau</t>
  </si>
  <si>
    <t>Steven Mitchell</t>
  </si>
  <si>
    <t>Chris Greensmith</t>
  </si>
  <si>
    <t>Anthony Williamson</t>
  </si>
  <si>
    <t>Andrew Bucknall</t>
  </si>
  <si>
    <t>John Harrison</t>
  </si>
  <si>
    <t>Nigel Wright</t>
  </si>
  <si>
    <t>*</t>
  </si>
  <si>
    <t>Women's Championship</t>
  </si>
  <si>
    <t>Sophie Eadsforth</t>
  </si>
  <si>
    <t>Lucy Grant</t>
  </si>
  <si>
    <t>Lisa Jones</t>
  </si>
  <si>
    <t>Marie Pardon</t>
  </si>
  <si>
    <t>Chris Bexton</t>
  </si>
  <si>
    <t>Caitlin Bradbury</t>
  </si>
  <si>
    <t>Alison Hogg</t>
  </si>
  <si>
    <t>Leanne Lacey</t>
  </si>
  <si>
    <t>Louise West</t>
  </si>
  <si>
    <t>Wendy Herd</t>
  </si>
  <si>
    <t>Evgeniya Mihaylova</t>
  </si>
  <si>
    <t>Kim Butler</t>
  </si>
  <si>
    <t>Juliet Harrison</t>
  </si>
  <si>
    <t>Aimee Hibbert</t>
  </si>
  <si>
    <t>Anna Wild</t>
  </si>
  <si>
    <t>Beth Davey</t>
  </si>
  <si>
    <t>Natalie Rhodes</t>
  </si>
  <si>
    <t>Salome Maybanks</t>
  </si>
  <si>
    <t>Karen Barnfield</t>
  </si>
  <si>
    <t>Julia Barham</t>
  </si>
  <si>
    <t>Carrie Barker</t>
  </si>
  <si>
    <t>Elaine Clifford</t>
  </si>
  <si>
    <t>Gabiele Thomas-Neher</t>
  </si>
  <si>
    <t>Gemma Smart</t>
  </si>
  <si>
    <t>Penny Page</t>
  </si>
  <si>
    <t>Karen Mitchell</t>
  </si>
  <si>
    <t>No.of runners</t>
  </si>
  <si>
    <t>Best 4 from 6 to count</t>
  </si>
  <si>
    <t>* no club vest no points</t>
  </si>
  <si>
    <t># non member no points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</si>
</sst>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textRotation="90"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428625</xdr:rowOff>
    </xdr:from>
    <xdr:to>
      <xdr:col>7</xdr:col>
      <xdr:colOff>95250</xdr:colOff>
      <xdr:row>23</xdr:row>
      <xdr:rowOff>57150</xdr:rowOff>
    </xdr:to>
    <xdr:sp fLocksText="0">
      <xdr:nvSpPr>
        <xdr:cNvPr id="1" name="Text 29"/>
        <xdr:cNvSpPr txBox="1">
          <a:spLocks noChangeArrowheads="1"/>
        </xdr:cNvSpPr>
      </xdr:nvSpPr>
      <xdr:spPr>
        <a:xfrm>
          <a:off x="3190875" y="428625"/>
          <a:ext cx="11430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9</xdr:col>
      <xdr:colOff>85725</xdr:colOff>
      <xdr:row>1</xdr:row>
      <xdr:rowOff>104775</xdr:rowOff>
    </xdr:to>
    <xdr:sp fLocksText="0">
      <xdr:nvSpPr>
        <xdr:cNvPr id="2" name="Text 30"/>
        <xdr:cNvSpPr txBox="1">
          <a:spLocks noChangeArrowheads="1"/>
        </xdr:cNvSpPr>
      </xdr:nvSpPr>
      <xdr:spPr>
        <a:xfrm>
          <a:off x="3190875" y="0"/>
          <a:ext cx="657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76200</xdr:rowOff>
    </xdr:from>
    <xdr:to>
      <xdr:col>7</xdr:col>
      <xdr:colOff>123825</xdr:colOff>
      <xdr:row>28</xdr:row>
      <xdr:rowOff>9525</xdr:rowOff>
    </xdr:to>
    <xdr:sp fLocksText="0">
      <xdr:nvSpPr>
        <xdr:cNvPr id="3" name="Text 31"/>
        <xdr:cNvSpPr txBox="1">
          <a:spLocks noChangeArrowheads="1"/>
        </xdr:cNvSpPr>
      </xdr:nvSpPr>
      <xdr:spPr>
        <a:xfrm>
          <a:off x="3200400" y="3705225"/>
          <a:ext cx="133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27</xdr:row>
      <xdr:rowOff>123825</xdr:rowOff>
    </xdr:to>
    <xdr:sp fLocksText="0">
      <xdr:nvSpPr>
        <xdr:cNvPr id="4" name="Text 32"/>
        <xdr:cNvSpPr txBox="1">
          <a:spLocks noChangeArrowheads="1"/>
        </xdr:cNvSpPr>
      </xdr:nvSpPr>
      <xdr:spPr>
        <a:xfrm>
          <a:off x="3200400" y="3733800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110</xdr:row>
      <xdr:rowOff>133350</xdr:rowOff>
    </xdr:to>
    <xdr:sp fLocksText="0">
      <xdr:nvSpPr>
        <xdr:cNvPr id="5" name="Text 33"/>
        <xdr:cNvSpPr txBox="1">
          <a:spLocks noChangeArrowheads="1"/>
        </xdr:cNvSpPr>
      </xdr:nvSpPr>
      <xdr:spPr>
        <a:xfrm>
          <a:off x="3200400" y="3733800"/>
          <a:ext cx="133350" cy="1203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125</xdr:row>
      <xdr:rowOff>57150</xdr:rowOff>
    </xdr:to>
    <xdr:sp fLocksText="0">
      <xdr:nvSpPr>
        <xdr:cNvPr id="6" name="Text 34"/>
        <xdr:cNvSpPr txBox="1">
          <a:spLocks noChangeArrowheads="1"/>
        </xdr:cNvSpPr>
      </xdr:nvSpPr>
      <xdr:spPr>
        <a:xfrm>
          <a:off x="3200400" y="3733800"/>
          <a:ext cx="133350" cy="1438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27</xdr:row>
      <xdr:rowOff>114300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3200400" y="373380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25</xdr:row>
      <xdr:rowOff>38100</xdr:rowOff>
    </xdr:to>
    <xdr:sp fLocksText="0">
      <xdr:nvSpPr>
        <xdr:cNvPr id="8" name="Text 41"/>
        <xdr:cNvSpPr txBox="1">
          <a:spLocks noChangeArrowheads="1"/>
        </xdr:cNvSpPr>
      </xdr:nvSpPr>
      <xdr:spPr>
        <a:xfrm>
          <a:off x="3200400" y="37338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25</xdr:row>
      <xdr:rowOff>47625</xdr:rowOff>
    </xdr:from>
    <xdr:to>
      <xdr:col>7</xdr:col>
      <xdr:colOff>123825</xdr:colOff>
      <xdr:row>28</xdr:row>
      <xdr:rowOff>66675</xdr:rowOff>
    </xdr:to>
    <xdr:sp fLocksText="0">
      <xdr:nvSpPr>
        <xdr:cNvPr id="9" name="Text 42"/>
        <xdr:cNvSpPr txBox="1">
          <a:spLocks noChangeArrowheads="1"/>
        </xdr:cNvSpPr>
      </xdr:nvSpPr>
      <xdr:spPr>
        <a:xfrm>
          <a:off x="3200400" y="3952875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62</xdr:row>
      <xdr:rowOff>114300</xdr:rowOff>
    </xdr:from>
    <xdr:to>
      <xdr:col>7</xdr:col>
      <xdr:colOff>123825</xdr:colOff>
      <xdr:row>110</xdr:row>
      <xdr:rowOff>19050</xdr:rowOff>
    </xdr:to>
    <xdr:sp fLocksText="0">
      <xdr:nvSpPr>
        <xdr:cNvPr id="10" name="Text 43"/>
        <xdr:cNvSpPr txBox="1">
          <a:spLocks noChangeArrowheads="1"/>
        </xdr:cNvSpPr>
      </xdr:nvSpPr>
      <xdr:spPr>
        <a:xfrm>
          <a:off x="3200400" y="8601075"/>
          <a:ext cx="133350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62</xdr:row>
      <xdr:rowOff>114300</xdr:rowOff>
    </xdr:from>
    <xdr:to>
      <xdr:col>7</xdr:col>
      <xdr:colOff>123825</xdr:colOff>
      <xdr:row>104</xdr:row>
      <xdr:rowOff>57150</xdr:rowOff>
    </xdr:to>
    <xdr:sp fLocksText="0">
      <xdr:nvSpPr>
        <xdr:cNvPr id="11" name="Text 44"/>
        <xdr:cNvSpPr txBox="1">
          <a:spLocks noChangeArrowheads="1"/>
        </xdr:cNvSpPr>
      </xdr:nvSpPr>
      <xdr:spPr>
        <a:xfrm>
          <a:off x="3200400" y="8601075"/>
          <a:ext cx="133350" cy="611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`</a:t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117</xdr:row>
      <xdr:rowOff>85725</xdr:rowOff>
    </xdr:to>
    <xdr:sp fLocksText="0">
      <xdr:nvSpPr>
        <xdr:cNvPr id="12" name="Text 45"/>
        <xdr:cNvSpPr txBox="1">
          <a:spLocks noChangeArrowheads="1"/>
        </xdr:cNvSpPr>
      </xdr:nvSpPr>
      <xdr:spPr>
        <a:xfrm>
          <a:off x="3200400" y="10582275"/>
          <a:ext cx="133350" cy="626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117</xdr:row>
      <xdr:rowOff>66675</xdr:rowOff>
    </xdr:to>
    <xdr:sp fLocksText="0">
      <xdr:nvSpPr>
        <xdr:cNvPr id="13" name="Text 46"/>
        <xdr:cNvSpPr txBox="1">
          <a:spLocks noChangeArrowheads="1"/>
        </xdr:cNvSpPr>
      </xdr:nvSpPr>
      <xdr:spPr>
        <a:xfrm>
          <a:off x="3200400" y="10582275"/>
          <a:ext cx="13335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117</xdr:row>
      <xdr:rowOff>66675</xdr:rowOff>
    </xdr:to>
    <xdr:sp fLocksText="0">
      <xdr:nvSpPr>
        <xdr:cNvPr id="14" name="Text 47"/>
        <xdr:cNvSpPr txBox="1">
          <a:spLocks noChangeArrowheads="1"/>
        </xdr:cNvSpPr>
      </xdr:nvSpPr>
      <xdr:spPr>
        <a:xfrm>
          <a:off x="3200400" y="10582275"/>
          <a:ext cx="13335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117</xdr:row>
      <xdr:rowOff>66675</xdr:rowOff>
    </xdr:to>
    <xdr:sp fLocksText="0">
      <xdr:nvSpPr>
        <xdr:cNvPr id="15" name="Text 48"/>
        <xdr:cNvSpPr txBox="1">
          <a:spLocks noChangeArrowheads="1"/>
        </xdr:cNvSpPr>
      </xdr:nvSpPr>
      <xdr:spPr>
        <a:xfrm>
          <a:off x="3200400" y="10582275"/>
          <a:ext cx="13335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116</xdr:row>
      <xdr:rowOff>142875</xdr:rowOff>
    </xdr:to>
    <xdr:sp fLocksText="0">
      <xdr:nvSpPr>
        <xdr:cNvPr id="16" name="Text 49"/>
        <xdr:cNvSpPr txBox="1">
          <a:spLocks noChangeArrowheads="1"/>
        </xdr:cNvSpPr>
      </xdr:nvSpPr>
      <xdr:spPr>
        <a:xfrm>
          <a:off x="3200400" y="10582275"/>
          <a:ext cx="133350" cy="616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11</xdr:col>
      <xdr:colOff>28575</xdr:colOff>
      <xdr:row>117</xdr:row>
      <xdr:rowOff>95250</xdr:rowOff>
    </xdr:to>
    <xdr:sp>
      <xdr:nvSpPr>
        <xdr:cNvPr id="17" name="AutoShape 50"/>
        <xdr:cNvSpPr>
          <a:spLocks/>
        </xdr:cNvSpPr>
      </xdr:nvSpPr>
      <xdr:spPr>
        <a:xfrm>
          <a:off x="3200400" y="10582275"/>
          <a:ext cx="2133600" cy="6276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27</xdr:row>
      <xdr:rowOff>123825</xdr:rowOff>
    </xdr:to>
    <xdr:sp fLocksText="0">
      <xdr:nvSpPr>
        <xdr:cNvPr id="18" name="Text 51"/>
        <xdr:cNvSpPr txBox="1">
          <a:spLocks noChangeArrowheads="1"/>
        </xdr:cNvSpPr>
      </xdr:nvSpPr>
      <xdr:spPr>
        <a:xfrm>
          <a:off x="3200400" y="3733800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110</xdr:row>
      <xdr:rowOff>133350</xdr:rowOff>
    </xdr:to>
    <xdr:sp fLocksText="0">
      <xdr:nvSpPr>
        <xdr:cNvPr id="19" name="Text 52"/>
        <xdr:cNvSpPr txBox="1">
          <a:spLocks noChangeArrowheads="1"/>
        </xdr:cNvSpPr>
      </xdr:nvSpPr>
      <xdr:spPr>
        <a:xfrm>
          <a:off x="3200400" y="3733800"/>
          <a:ext cx="133350" cy="1203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27</xdr:row>
      <xdr:rowOff>114300</xdr:rowOff>
    </xdr:to>
    <xdr:sp fLocksText="0">
      <xdr:nvSpPr>
        <xdr:cNvPr id="20" name="Text 59"/>
        <xdr:cNvSpPr txBox="1">
          <a:spLocks noChangeArrowheads="1"/>
        </xdr:cNvSpPr>
      </xdr:nvSpPr>
      <xdr:spPr>
        <a:xfrm>
          <a:off x="3200400" y="3733800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104775</xdr:rowOff>
    </xdr:from>
    <xdr:to>
      <xdr:col>7</xdr:col>
      <xdr:colOff>123825</xdr:colOff>
      <xdr:row>25</xdr:row>
      <xdr:rowOff>38100</xdr:rowOff>
    </xdr:to>
    <xdr:sp fLocksText="0">
      <xdr:nvSpPr>
        <xdr:cNvPr id="21" name="Text 60"/>
        <xdr:cNvSpPr txBox="1">
          <a:spLocks noChangeArrowheads="1"/>
        </xdr:cNvSpPr>
      </xdr:nvSpPr>
      <xdr:spPr>
        <a:xfrm>
          <a:off x="3200400" y="373380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25</xdr:row>
      <xdr:rowOff>47625</xdr:rowOff>
    </xdr:from>
    <xdr:to>
      <xdr:col>7</xdr:col>
      <xdr:colOff>123825</xdr:colOff>
      <xdr:row>28</xdr:row>
      <xdr:rowOff>66675</xdr:rowOff>
    </xdr:to>
    <xdr:sp fLocksText="0">
      <xdr:nvSpPr>
        <xdr:cNvPr id="22" name="Text 61"/>
        <xdr:cNvSpPr txBox="1">
          <a:spLocks noChangeArrowheads="1"/>
        </xdr:cNvSpPr>
      </xdr:nvSpPr>
      <xdr:spPr>
        <a:xfrm>
          <a:off x="3200400" y="3952875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62</xdr:row>
      <xdr:rowOff>114300</xdr:rowOff>
    </xdr:from>
    <xdr:to>
      <xdr:col>7</xdr:col>
      <xdr:colOff>123825</xdr:colOff>
      <xdr:row>110</xdr:row>
      <xdr:rowOff>19050</xdr:rowOff>
    </xdr:to>
    <xdr:sp fLocksText="0">
      <xdr:nvSpPr>
        <xdr:cNvPr id="23" name="Text 62"/>
        <xdr:cNvSpPr txBox="1">
          <a:spLocks noChangeArrowheads="1"/>
        </xdr:cNvSpPr>
      </xdr:nvSpPr>
      <xdr:spPr>
        <a:xfrm>
          <a:off x="3200400" y="8601075"/>
          <a:ext cx="133350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62</xdr:row>
      <xdr:rowOff>114300</xdr:rowOff>
    </xdr:from>
    <xdr:to>
      <xdr:col>7</xdr:col>
      <xdr:colOff>123825</xdr:colOff>
      <xdr:row>104</xdr:row>
      <xdr:rowOff>57150</xdr:rowOff>
    </xdr:to>
    <xdr:sp fLocksText="0">
      <xdr:nvSpPr>
        <xdr:cNvPr id="24" name="Text 63"/>
        <xdr:cNvSpPr txBox="1">
          <a:spLocks noChangeArrowheads="1"/>
        </xdr:cNvSpPr>
      </xdr:nvSpPr>
      <xdr:spPr>
        <a:xfrm>
          <a:off x="3200400" y="8601075"/>
          <a:ext cx="133350" cy="6115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123825</xdr:colOff>
      <xdr:row>117</xdr:row>
      <xdr:rowOff>85725</xdr:rowOff>
    </xdr:to>
    <xdr:sp fLocksText="0">
      <xdr:nvSpPr>
        <xdr:cNvPr id="25" name="Text 64"/>
        <xdr:cNvSpPr txBox="1">
          <a:spLocks noChangeArrowheads="1"/>
        </xdr:cNvSpPr>
      </xdr:nvSpPr>
      <xdr:spPr>
        <a:xfrm>
          <a:off x="3200400" y="10582275"/>
          <a:ext cx="133350" cy="626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76</xdr:row>
      <xdr:rowOff>114300</xdr:rowOff>
    </xdr:from>
    <xdr:to>
      <xdr:col>7</xdr:col>
      <xdr:colOff>85725</xdr:colOff>
      <xdr:row>117</xdr:row>
      <xdr:rowOff>66675</xdr:rowOff>
    </xdr:to>
    <xdr:sp fLocksText="0">
      <xdr:nvSpPr>
        <xdr:cNvPr id="26" name="Text 65"/>
        <xdr:cNvSpPr txBox="1">
          <a:spLocks noChangeArrowheads="1"/>
        </xdr:cNvSpPr>
      </xdr:nvSpPr>
      <xdr:spPr>
        <a:xfrm>
          <a:off x="3200400" y="10582275"/>
          <a:ext cx="9525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94" zoomScaleNormal="94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4" width="4.140625" style="0" customWidth="1"/>
    <col min="5" max="6" width="4.140625" style="1" customWidth="1"/>
    <col min="7" max="9" width="4.140625" style="0" customWidth="1"/>
    <col min="10" max="224" width="11.57421875" style="0" customWidth="1"/>
    <col min="225" max="16384" width="11.57421875" style="0" customWidth="1"/>
  </cols>
  <sheetData>
    <row r="1" spans="1:9" s="4" customFormat="1" ht="56.2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s="4" customFormat="1" ht="9" customHeight="1">
      <c r="A2" s="5" t="s">
        <v>8</v>
      </c>
      <c r="B2" s="3"/>
      <c r="C2" s="3"/>
      <c r="D2" s="3"/>
      <c r="E2" s="3"/>
      <c r="F2" s="3"/>
      <c r="G2" s="3"/>
      <c r="H2" s="3"/>
      <c r="I2" s="3"/>
    </row>
    <row r="3" spans="1:9" s="4" customFormat="1" ht="10.5" customHeight="1">
      <c r="A3" s="6" t="s">
        <v>9</v>
      </c>
      <c r="B3" s="7"/>
      <c r="C3" s="7">
        <v>50</v>
      </c>
      <c r="D3" s="7">
        <v>49</v>
      </c>
      <c r="E3" s="7"/>
      <c r="F3" s="7">
        <v>50</v>
      </c>
      <c r="G3" s="7">
        <v>49</v>
      </c>
      <c r="H3" s="8">
        <f>IF(COUNT(B3:G3)&lt;=9,SUM(B3:G3),IF(COUNT(B3:G3)=10,SUM(B3:G3)-SMALL(B3:G3,1),IF(COUNT(B3:G3)=11,(SUM(B3:G3)-SMALL(B3:G3,1)-SMALL(B3:G3,2)),IF(COUNT(B3:G3)=12,(SUM(B3:G3)-SMALL(B3:G3,1)-SMALL(B3:G3,2)-SMALL(B3:G3,3)),"X"))))</f>
        <v>198</v>
      </c>
      <c r="I3" s="7">
        <f>COUNT(B3:G3)</f>
        <v>4</v>
      </c>
    </row>
    <row r="4" spans="1:9" s="4" customFormat="1" ht="10.5" customHeight="1">
      <c r="A4" s="6" t="s">
        <v>10</v>
      </c>
      <c r="B4" s="7">
        <v>49</v>
      </c>
      <c r="C4" s="7">
        <v>48</v>
      </c>
      <c r="D4" s="7">
        <v>44</v>
      </c>
      <c r="E4" s="7" t="s">
        <v>11</v>
      </c>
      <c r="F4" s="7"/>
      <c r="G4" s="7">
        <v>50</v>
      </c>
      <c r="H4" s="8">
        <f>IF(COUNT(B4:G4)&lt;=9,SUM(B4:G4),IF(COUNT(B4:G4)=10,SUM(B4:G4)-SMALL(B4:G4,1),IF(COUNT(B4:G4)=11,(SUM(B4:G4)-SMALL(B4:G4,1)-SMALL(B4:G4,2)),IF(COUNT(B4:G4)=12,(SUM(B4:G4)-SMALL(B4:G4,1)-SMALL(B4:G4,2)-SMALL(B4:G4,3)),"X"))))</f>
        <v>191</v>
      </c>
      <c r="I4" s="7">
        <f>COUNT(B4:G4)</f>
        <v>4</v>
      </c>
    </row>
    <row r="5" spans="1:9" s="4" customFormat="1" ht="10.5" customHeight="1">
      <c r="A5" s="6" t="s">
        <v>12</v>
      </c>
      <c r="B5" s="7">
        <v>47</v>
      </c>
      <c r="C5" s="7">
        <v>45</v>
      </c>
      <c r="D5" s="7">
        <v>45</v>
      </c>
      <c r="E5" s="7">
        <v>46</v>
      </c>
      <c r="F5" s="7">
        <v>47</v>
      </c>
      <c r="G5" s="7"/>
      <c r="H5" s="8">
        <v>185</v>
      </c>
      <c r="I5" s="7">
        <f>COUNT(B5:G5)</f>
        <v>5</v>
      </c>
    </row>
    <row r="6" spans="1:9" s="4" customFormat="1" ht="10.5" customHeight="1">
      <c r="A6" s="6" t="s">
        <v>13</v>
      </c>
      <c r="B6" s="7">
        <v>46</v>
      </c>
      <c r="C6" s="7">
        <v>43</v>
      </c>
      <c r="D6" s="7">
        <v>40</v>
      </c>
      <c r="E6" s="7" t="s">
        <v>11</v>
      </c>
      <c r="F6" s="7">
        <v>46</v>
      </c>
      <c r="G6" s="7">
        <v>44</v>
      </c>
      <c r="H6" s="8">
        <v>179</v>
      </c>
      <c r="I6" s="7">
        <f>COUNT(B6:G6)</f>
        <v>5</v>
      </c>
    </row>
    <row r="7" spans="1:9" s="4" customFormat="1" ht="10.5" customHeight="1">
      <c r="A7" s="6" t="s">
        <v>14</v>
      </c>
      <c r="B7" s="7">
        <v>44</v>
      </c>
      <c r="C7" s="7">
        <v>34</v>
      </c>
      <c r="D7" s="7" t="s">
        <v>11</v>
      </c>
      <c r="E7" s="7">
        <v>42</v>
      </c>
      <c r="F7" s="7">
        <v>43</v>
      </c>
      <c r="G7" s="7" t="s">
        <v>11</v>
      </c>
      <c r="H7" s="8">
        <f>IF(COUNT(B7:G7)&lt;=9,SUM(B7:G7),IF(COUNT(B7:G7)=10,SUM(B7:G7)-SMALL(B7:G7,1),IF(COUNT(B7:G7)=11,(SUM(B7:G7)-SMALL(B7:G7,1)-SMALL(B7:G7,2)),IF(COUNT(B7:G7)=12,(SUM(B7:G7)-SMALL(B7:G7,1)-SMALL(B7:G7,2)-SMALL(B7:G7,3)),"X"))))</f>
        <v>163</v>
      </c>
      <c r="I7" s="7">
        <f>COUNT(B7:G7)</f>
        <v>4</v>
      </c>
    </row>
    <row r="8" spans="1:9" s="4" customFormat="1" ht="10.5" customHeight="1">
      <c r="A8" s="6" t="s">
        <v>15</v>
      </c>
      <c r="B8" s="7">
        <v>43</v>
      </c>
      <c r="C8" s="7">
        <v>30</v>
      </c>
      <c r="D8" s="7">
        <v>27</v>
      </c>
      <c r="E8" s="7">
        <v>36</v>
      </c>
      <c r="F8" s="7"/>
      <c r="G8" s="7">
        <v>38</v>
      </c>
      <c r="H8" s="8">
        <v>147</v>
      </c>
      <c r="I8" s="7">
        <f>COUNT(B8:G8)</f>
        <v>5</v>
      </c>
    </row>
    <row r="9" spans="1:9" s="4" customFormat="1" ht="10.5" customHeight="1">
      <c r="A9" s="6" t="s">
        <v>16</v>
      </c>
      <c r="B9" s="7">
        <v>48</v>
      </c>
      <c r="C9" s="7" t="s">
        <v>11</v>
      </c>
      <c r="D9" s="7">
        <v>46</v>
      </c>
      <c r="E9" s="7">
        <v>50</v>
      </c>
      <c r="F9" s="7"/>
      <c r="G9" s="7" t="s">
        <v>11</v>
      </c>
      <c r="H9" s="8">
        <f>IF(COUNT(B9:G9)&lt;=9,SUM(B9:G9),IF(COUNT(B9:G9)=10,SUM(B9:G9)-SMALL(B9:G9,1),IF(COUNT(B9:G9)=11,(SUM(B9:G9)-SMALL(B9:G9,1)-SMALL(B9:G9,2)),IF(COUNT(B9:G9)=12,(SUM(B9:G9)-SMALL(B9:G9,1)-SMALL(B9:G9,2)-SMALL(B9:G9,3)),"X"))))</f>
        <v>144</v>
      </c>
      <c r="I9" s="7">
        <f>COUNT(B9:G9)</f>
        <v>3</v>
      </c>
    </row>
    <row r="10" spans="1:9" s="4" customFormat="1" ht="10.5" customHeight="1">
      <c r="A10" s="6" t="s">
        <v>17</v>
      </c>
      <c r="B10" s="7"/>
      <c r="C10" s="7">
        <v>46</v>
      </c>
      <c r="D10" s="7">
        <v>48</v>
      </c>
      <c r="E10" s="7"/>
      <c r="F10" s="7"/>
      <c r="G10" s="7">
        <v>48</v>
      </c>
      <c r="H10" s="8">
        <f>IF(COUNT(B10:G10)&lt;=9,SUM(B10:G10),IF(COUNT(B10:G10)=10,SUM(B10:G10)-SMALL(B10:G10,1),IF(COUNT(B10:G10)=11,(SUM(B10:G10)-SMALL(B10:G10,1)-SMALL(B10:G10,2)),IF(COUNT(B10:G10)=12,(SUM(B10:G10)-SMALL(B10:G10,1)-SMALL(B10:G10,2)-SMALL(B10:G10,3)),"X"))))</f>
        <v>142</v>
      </c>
      <c r="I10" s="7">
        <f>COUNT(B10:G10)</f>
        <v>3</v>
      </c>
    </row>
    <row r="11" spans="1:9" s="4" customFormat="1" ht="10.5" customHeight="1">
      <c r="A11" s="6" t="s">
        <v>18</v>
      </c>
      <c r="B11" s="7"/>
      <c r="C11" s="7"/>
      <c r="D11" s="7"/>
      <c r="E11" s="7">
        <v>47</v>
      </c>
      <c r="F11" s="7">
        <v>48</v>
      </c>
      <c r="G11" s="7">
        <v>46</v>
      </c>
      <c r="H11" s="8">
        <f>IF(COUNT(B11:G11)&lt;=9,SUM(B11:G11),IF(COUNT(B11:G11)=10,SUM(B11:G11)-SMALL(B11:G11,1),IF(COUNT(B11:G11)=11,(SUM(B11:G11)-SMALL(B11:G11,1)-SMALL(B11:G11,2)),IF(COUNT(B11:G11)=12,(SUM(B11:G11)-SMALL(B11:G11,1)-SMALL(B11:G11,2)-SMALL(B11:G11,3)),"X"))))</f>
        <v>141</v>
      </c>
      <c r="I11" s="7">
        <f>COUNT(B11:G11)</f>
        <v>3</v>
      </c>
    </row>
    <row r="12" spans="1:9" s="4" customFormat="1" ht="10.5" customHeight="1">
      <c r="A12" s="6" t="s">
        <v>19</v>
      </c>
      <c r="B12" s="7">
        <v>41</v>
      </c>
      <c r="C12" s="7">
        <v>28</v>
      </c>
      <c r="D12" s="7" t="s">
        <v>11</v>
      </c>
      <c r="E12" s="7">
        <v>34</v>
      </c>
      <c r="F12" s="7"/>
      <c r="G12" s="7">
        <v>37</v>
      </c>
      <c r="H12" s="8">
        <f>IF(COUNT(B12:G12)&lt;=9,SUM(B12:G12),IF(COUNT(B12:G12)=10,SUM(B12:G12)-SMALL(B12:G12,1),IF(COUNT(B12:G12)=11,(SUM(B12:G12)-SMALL(B12:G12,1)-SMALL(B12:G12,2)),IF(COUNT(B12:G12)=12,(SUM(B12:G12)-SMALL(B12:G12,1)-SMALL(B12:G12,2)-SMALL(B12:G12,3)),"X"))))</f>
        <v>140</v>
      </c>
      <c r="I12" s="7">
        <f>COUNT(B12:G12)</f>
        <v>4</v>
      </c>
    </row>
    <row r="13" spans="1:9" s="4" customFormat="1" ht="10.5" customHeight="1">
      <c r="A13" s="6" t="s">
        <v>20</v>
      </c>
      <c r="B13" s="7"/>
      <c r="C13" s="7">
        <v>49</v>
      </c>
      <c r="D13" s="7"/>
      <c r="E13" s="7">
        <v>45</v>
      </c>
      <c r="F13" s="7"/>
      <c r="G13" s="7">
        <v>43</v>
      </c>
      <c r="H13" s="8">
        <f>IF(COUNT(B13:G13)&lt;=9,SUM(B13:G13),IF(COUNT(B13:G13)=10,SUM(B13:G13)-SMALL(B13:G13,1),IF(COUNT(B13:G13)=11,(SUM(B13:G13)-SMALL(B13:G13,1)-SMALL(B13:G13,2)),IF(COUNT(B13:G13)=12,(SUM(B13:G13)-SMALL(B13:G13,1)-SMALL(B13:G13,2)-SMALL(B13:G13,3)),"X"))))</f>
        <v>137</v>
      </c>
      <c r="I13" s="7">
        <f>COUNT(B13:G13)</f>
        <v>3</v>
      </c>
    </row>
    <row r="14" spans="1:9" s="4" customFormat="1" ht="10.5" customHeight="1">
      <c r="A14" s="6" t="s">
        <v>21</v>
      </c>
      <c r="B14" s="7"/>
      <c r="C14" s="7"/>
      <c r="D14" s="7">
        <v>41</v>
      </c>
      <c r="E14" s="7">
        <v>48</v>
      </c>
      <c r="F14" s="7"/>
      <c r="G14" s="7">
        <v>47</v>
      </c>
      <c r="H14" s="8">
        <f>IF(COUNT(B14:G14)&lt;=9,SUM(B14:G14),IF(COUNT(B14:G14)=10,SUM(B14:G14)-SMALL(B14:G14,1),IF(COUNT(B14:G14)=11,(SUM(B14:G14)-SMALL(B14:G14,1)-SMALL(B14:G14,2)),IF(COUNT(B14:G14)=12,(SUM(B14:G14)-SMALL(B14:G14,1)-SMALL(B14:G14,2)-SMALL(B14:G14,3)),"X"))))</f>
        <v>136</v>
      </c>
      <c r="I14" s="7">
        <f>COUNT(B14:G14)</f>
        <v>3</v>
      </c>
    </row>
    <row r="15" spans="1:9" s="4" customFormat="1" ht="10.5" customHeight="1">
      <c r="A15" s="6" t="s">
        <v>22</v>
      </c>
      <c r="B15" s="7"/>
      <c r="C15" s="7"/>
      <c r="D15" s="7">
        <v>42</v>
      </c>
      <c r="E15" s="7">
        <v>43</v>
      </c>
      <c r="F15" s="7">
        <v>45</v>
      </c>
      <c r="G15" s="7"/>
      <c r="H15" s="8">
        <f>IF(COUNT(B15:G15)&lt;=9,SUM(B15:G15),IF(COUNT(B15:G15)=10,SUM(B15:G15)-SMALL(B15:G15,1),IF(COUNT(B15:G15)=11,(SUM(B15:G15)-SMALL(B15:G15,1)-SMALL(B15:G15,2)),IF(COUNT(B15:G15)=12,(SUM(B15:G15)-SMALL(B15:G15,1)-SMALL(B15:G15,2)-SMALL(B15:G15,3)),"X"))))</f>
        <v>130</v>
      </c>
      <c r="I15" s="7">
        <f>COUNT(B15:G15)</f>
        <v>3</v>
      </c>
    </row>
    <row r="16" spans="1:9" s="4" customFormat="1" ht="10.5" customHeight="1">
      <c r="A16" s="6" t="s">
        <v>23</v>
      </c>
      <c r="B16" s="7">
        <v>40</v>
      </c>
      <c r="C16" s="7" t="s">
        <v>11</v>
      </c>
      <c r="D16" s="7">
        <v>24</v>
      </c>
      <c r="E16" s="7">
        <v>31</v>
      </c>
      <c r="F16" s="7">
        <v>34</v>
      </c>
      <c r="G16" s="7" t="s">
        <v>11</v>
      </c>
      <c r="H16" s="8">
        <f>IF(COUNT(B16:G16)&lt;=9,SUM(B16:G16),IF(COUNT(B16:G16)=10,SUM(B16:G16)-SMALL(B16:G16,1),IF(COUNT(B16:G16)=11,(SUM(B16:G16)-SMALL(B16:G16,1)-SMALL(B16:G16,2)),IF(COUNT(B16:G16)=12,(SUM(B16:G16)-SMALL(B16:G16,1)-SMALL(B16:G16,2)-SMALL(B16:G16,3)),"X"))))</f>
        <v>129</v>
      </c>
      <c r="I16" s="7">
        <f>COUNT(B16:G16)</f>
        <v>4</v>
      </c>
    </row>
    <row r="17" spans="1:9" s="4" customFormat="1" ht="10.5" customHeight="1">
      <c r="A17" s="6" t="s">
        <v>24</v>
      </c>
      <c r="B17" s="7" t="s">
        <v>11</v>
      </c>
      <c r="C17" s="7">
        <v>42</v>
      </c>
      <c r="D17" s="7"/>
      <c r="E17" s="7">
        <v>41</v>
      </c>
      <c r="F17" s="7"/>
      <c r="G17" s="7">
        <v>42</v>
      </c>
      <c r="H17" s="8">
        <f>IF(COUNT(B17:G17)&lt;=9,SUM(B17:G17),IF(COUNT(B17:G17)=10,SUM(B17:G17)-SMALL(B17:G17,1),IF(COUNT(B17:G17)=11,(SUM(B17:G17)-SMALL(B17:G17,1)-SMALL(B17:G17,2)),IF(COUNT(B17:G17)=12,(SUM(B17:G17)-SMALL(B17:G17,1)-SMALL(B17:G17,2)-SMALL(B17:G17,3)),"X"))))</f>
        <v>125</v>
      </c>
      <c r="I17" s="7">
        <f>COUNT(B17:G17)</f>
        <v>3</v>
      </c>
    </row>
    <row r="18" spans="1:9" s="4" customFormat="1" ht="10.5" customHeight="1">
      <c r="A18" s="6" t="s">
        <v>25</v>
      </c>
      <c r="B18" s="7">
        <v>40</v>
      </c>
      <c r="C18" s="7">
        <v>25</v>
      </c>
      <c r="D18" s="7">
        <v>25</v>
      </c>
      <c r="E18" s="7">
        <v>32</v>
      </c>
      <c r="F18" s="7"/>
      <c r="G18" s="7" t="s">
        <v>11</v>
      </c>
      <c r="H18" s="8">
        <f>IF(COUNT(B18:G18)&lt;=9,SUM(B18:G18),IF(COUNT(B18:G18)=10,SUM(B18:G18)-SMALL(B18:G18,1),IF(COUNT(B18:G18)=11,(SUM(B18:G18)-SMALL(B18:G18,1)-SMALL(B18:G18,2)),IF(COUNT(B18:G18)=12,(SUM(B18:G18)-SMALL(B18:G18,1)-SMALL(B18:G18,2)-SMALL(B18:G18,3)),"X"))))</f>
        <v>122</v>
      </c>
      <c r="I18" s="7">
        <f>COUNT(B18:G18)</f>
        <v>4</v>
      </c>
    </row>
    <row r="19" spans="1:9" s="4" customFormat="1" ht="10.5" customHeight="1">
      <c r="A19" s="6" t="s">
        <v>26</v>
      </c>
      <c r="B19" s="7"/>
      <c r="C19" s="7"/>
      <c r="D19" s="7">
        <v>36</v>
      </c>
      <c r="E19" s="7">
        <v>44</v>
      </c>
      <c r="F19" s="7">
        <v>42</v>
      </c>
      <c r="G19" s="7"/>
      <c r="H19" s="8">
        <f>IF(COUNT(B19:G19)&lt;=9,SUM(B19:G19),IF(COUNT(B19:G19)=10,SUM(B19:G19)-SMALL(B19:G19,1),IF(COUNT(B19:G19)=11,(SUM(B19:G19)-SMALL(B19:G19,1)-SMALL(B19:G19,2)),IF(COUNT(B19:G19)=12,(SUM(B19:G19)-SMALL(B19:G19,1)-SMALL(B19:G19,2)-SMALL(B19:G19,3)),"X"))))</f>
        <v>122</v>
      </c>
      <c r="I19" s="7">
        <f>COUNT(B19:G19)</f>
        <v>3</v>
      </c>
    </row>
    <row r="20" spans="1:9" s="4" customFormat="1" ht="10.5" customHeight="1">
      <c r="A20" s="6" t="s">
        <v>27</v>
      </c>
      <c r="B20" s="7">
        <v>45</v>
      </c>
      <c r="C20" s="7">
        <v>41</v>
      </c>
      <c r="D20" s="7">
        <v>34</v>
      </c>
      <c r="E20" s="7" t="s">
        <v>11</v>
      </c>
      <c r="F20" s="7"/>
      <c r="G20" s="7" t="s">
        <v>11</v>
      </c>
      <c r="H20" s="8">
        <f>IF(COUNT(B20:G20)&lt;=9,SUM(B20:G20),IF(COUNT(B20:G20)=10,SUM(B20:G20)-SMALL(B20:G20,1),IF(COUNT(B20:G20)=11,(SUM(B20:G20)-SMALL(B20:G20,1)-SMALL(B20:G20,2)),IF(COUNT(B20:G20)=12,(SUM(B20:G20)-SMALL(B20:G20,1)-SMALL(B20:G20,2)-SMALL(B20:G20,3)),"X"))))</f>
        <v>120</v>
      </c>
      <c r="I20" s="7">
        <f>COUNT(B20:G20)</f>
        <v>3</v>
      </c>
    </row>
    <row r="21" spans="1:9" s="4" customFormat="1" ht="10.5" customHeight="1">
      <c r="A21" s="6" t="s">
        <v>28</v>
      </c>
      <c r="B21" s="7"/>
      <c r="C21" s="7"/>
      <c r="D21" s="7">
        <v>35</v>
      </c>
      <c r="E21" s="7"/>
      <c r="F21" s="7">
        <v>44</v>
      </c>
      <c r="G21" s="7">
        <v>41</v>
      </c>
      <c r="H21" s="8">
        <f>IF(COUNT(B21:G21)&lt;=9,SUM(B21:G21),IF(COUNT(B21:G21)=10,SUM(B21:G21)-SMALL(B21:G21,1),IF(COUNT(B21:G21)=11,(SUM(B21:G21)-SMALL(B21:G21,1)-SMALL(B21:G21,2)),IF(COUNT(B21:G21)=12,(SUM(B21:G21)-SMALL(B21:G21,1)-SMALL(B21:G21,2)-SMALL(B21:G21,3)),"X"))))</f>
        <v>120</v>
      </c>
      <c r="I21" s="7">
        <f>COUNT(B21:G21)</f>
        <v>3</v>
      </c>
    </row>
    <row r="22" spans="1:9" s="4" customFormat="1" ht="10.5" customHeight="1">
      <c r="A22" s="6" t="s">
        <v>29</v>
      </c>
      <c r="B22" s="7"/>
      <c r="C22" s="7">
        <v>39</v>
      </c>
      <c r="D22" s="7"/>
      <c r="E22" s="7">
        <v>40</v>
      </c>
      <c r="F22" s="7"/>
      <c r="G22" s="7">
        <v>40</v>
      </c>
      <c r="H22" s="8">
        <f>IF(COUNT(B22:G22)&lt;=9,SUM(B22:G22),IF(COUNT(B22:G22)=10,SUM(B22:G22)-SMALL(B22:G22,1),IF(COUNT(B22:G22)=11,(SUM(B22:G22)-SMALL(B22:G22,1)-SMALL(B22:G22,2)),IF(COUNT(B22:G22)=12,(SUM(B22:G22)-SMALL(B22:G22,1)-SMALL(B22:G22,2)-SMALL(B22:G22,3)),"X"))))</f>
        <v>119</v>
      </c>
      <c r="I22" s="7">
        <f>COUNT(B22:G22)</f>
        <v>3</v>
      </c>
    </row>
    <row r="23" spans="1:9" s="4" customFormat="1" ht="10.5" customHeight="1">
      <c r="A23" s="6" t="s">
        <v>30</v>
      </c>
      <c r="B23" s="7"/>
      <c r="C23" s="7">
        <v>33</v>
      </c>
      <c r="D23" s="7"/>
      <c r="E23" s="7">
        <v>39</v>
      </c>
      <c r="F23" s="7">
        <v>38</v>
      </c>
      <c r="G23" s="7"/>
      <c r="H23" s="8">
        <f>IF(COUNT(B23:G23)&lt;=9,SUM(B23:G23),IF(COUNT(B23:G23)=10,SUM(B23:G23)-SMALL(B23:G23,1),IF(COUNT(B23:G23)=11,(SUM(B23:G23)-SMALL(B23:G23,1)-SMALL(B23:G23,2)),IF(COUNT(B23:G23)=12,(SUM(B23:G23)-SMALL(B23:G23,1)-SMALL(B23:G23,2)-SMALL(B23:G23,3)),"X"))))</f>
        <v>110</v>
      </c>
      <c r="I23" s="7">
        <f>COUNT(B23:G23)</f>
        <v>3</v>
      </c>
    </row>
    <row r="24" spans="1:9" ht="10.5" customHeight="1">
      <c r="A24" s="6" t="s">
        <v>31</v>
      </c>
      <c r="B24" s="7">
        <v>50</v>
      </c>
      <c r="C24" s="7"/>
      <c r="D24" s="7">
        <v>50</v>
      </c>
      <c r="E24" s="7" t="s">
        <v>11</v>
      </c>
      <c r="F24" s="7"/>
      <c r="G24" s="7"/>
      <c r="H24" s="8">
        <f>IF(COUNT(B24:G24)&lt;=9,SUM(B24:G24),IF(COUNT(B24:G24)=10,SUM(B24:G24)-SMALL(B24:G24,1),IF(COUNT(B24:G24)=11,(SUM(B24:G24)-SMALL(B24:G24,1)-SMALL(B24:G24,2)),IF(COUNT(B24:G24)=12,(SUM(B24:G24)-SMALL(B24:G24,1)-SMALL(B24:G24,2)-SMALL(B24:G24,3)),"X"))))</f>
        <v>100</v>
      </c>
      <c r="I24" s="7">
        <f>COUNT(B24:G24)</f>
        <v>2</v>
      </c>
    </row>
    <row r="25" spans="1:9" ht="11.25" customHeight="1">
      <c r="A25" s="6" t="s">
        <v>32</v>
      </c>
      <c r="B25" s="7"/>
      <c r="C25" s="7"/>
      <c r="D25" s="7"/>
      <c r="E25" s="7">
        <v>49</v>
      </c>
      <c r="F25" s="7">
        <v>49</v>
      </c>
      <c r="G25" s="7"/>
      <c r="H25" s="8">
        <f>IF(COUNT(B25:G25)&lt;=9,SUM(B25:G25),IF(COUNT(B25:G25)=10,SUM(B25:G25)-SMALL(B25:G25,1),IF(COUNT(B25:G25)=11,(SUM(B25:G25)-SMALL(B25:G25,1)-SMALL(B25:G25,2)),IF(COUNT(B25:G25)=12,(SUM(B25:G25)-SMALL(B25:G25,1)-SMALL(B25:G25,2)-SMALL(B25:G25,3)),"X"))))</f>
        <v>98</v>
      </c>
      <c r="I25" s="7">
        <f>COUNT(B25:G25)</f>
        <v>2</v>
      </c>
    </row>
    <row r="26" spans="1:9" s="9" customFormat="1" ht="9.75" customHeight="1">
      <c r="A26" s="6" t="s">
        <v>33</v>
      </c>
      <c r="B26" s="7"/>
      <c r="C26" s="7"/>
      <c r="D26" s="7">
        <v>43</v>
      </c>
      <c r="E26" s="7"/>
      <c r="F26" s="7"/>
      <c r="G26" s="7">
        <v>45</v>
      </c>
      <c r="H26" s="8">
        <f>IF(COUNT(B26:G26)&lt;=9,SUM(B26:G26),IF(COUNT(B26:G26)=10,SUM(B26:G26)-SMALL(B26:G26,1),IF(COUNT(B26:G26)=11,(SUM(B26:G26)-SMALL(B26:G26,1)-SMALL(B26:G26,2)),IF(COUNT(B26:G26)=12,(SUM(B26:G26)-SMALL(B26:G26,1)-SMALL(B26:G26,2)-SMALL(B26:G26,3)),"X"))))</f>
        <v>88</v>
      </c>
      <c r="I26" s="7">
        <f>COUNT(B26:G26)</f>
        <v>2</v>
      </c>
    </row>
    <row r="27" spans="1:9" s="9" customFormat="1" ht="9.75" customHeight="1">
      <c r="A27" s="6" t="s">
        <v>34</v>
      </c>
      <c r="B27" s="7"/>
      <c r="C27" s="7">
        <v>26</v>
      </c>
      <c r="D27" s="7">
        <v>28</v>
      </c>
      <c r="E27" s="7">
        <v>33</v>
      </c>
      <c r="F27" s="7"/>
      <c r="G27" s="7"/>
      <c r="H27" s="8">
        <f>IF(COUNT(B27:G27)&lt;=9,SUM(B27:G27),IF(COUNT(B27:G27)=10,SUM(B27:G27)-SMALL(B27:G27,1),IF(COUNT(B27:G27)=11,(SUM(B27:G27)-SMALL(B27:G27,1)-SMALL(B27:G27,2)),IF(COUNT(B27:G27)=12,(SUM(B27:G27)-SMALL(B27:G27,1)-SMALL(B27:G27,2)-SMALL(B27:G27,3)),"X"))))</f>
        <v>87</v>
      </c>
      <c r="I27" s="7">
        <f>COUNT(B27:G27)</f>
        <v>3</v>
      </c>
    </row>
    <row r="28" spans="1:9" s="9" customFormat="1" ht="9.75" customHeight="1">
      <c r="A28" s="6" t="s">
        <v>35</v>
      </c>
      <c r="B28" s="7"/>
      <c r="C28" s="7">
        <v>38</v>
      </c>
      <c r="D28" s="7"/>
      <c r="E28" s="7"/>
      <c r="F28" s="7">
        <v>41</v>
      </c>
      <c r="G28" s="7"/>
      <c r="H28" s="8">
        <f>IF(COUNT(B28:G28)&lt;=9,SUM(B28:G28),IF(COUNT(B28:G28)=10,SUM(B28:G28)-SMALL(B28:G28,1),IF(COUNT(B28:G28)=11,(SUM(B28:G28)-SMALL(B28:G28,1)-SMALL(B28:G28,2)),IF(COUNT(B28:G28)=12,(SUM(B28:G28)-SMALL(B28:G28,1)-SMALL(B28:G28,2)-SMALL(B28:G28,3)),"X"))))</f>
        <v>79</v>
      </c>
      <c r="I28" s="7">
        <f>COUNT(B28:G28)</f>
        <v>2</v>
      </c>
    </row>
    <row r="29" spans="1:9" s="9" customFormat="1" ht="9.75" customHeight="1">
      <c r="A29" s="6" t="s">
        <v>36</v>
      </c>
      <c r="B29" s="7">
        <v>42</v>
      </c>
      <c r="C29" s="7" t="s">
        <v>11</v>
      </c>
      <c r="D29" s="7" t="s">
        <v>11</v>
      </c>
      <c r="E29" s="7" t="s">
        <v>11</v>
      </c>
      <c r="F29" s="7">
        <v>36</v>
      </c>
      <c r="G29" s="7" t="s">
        <v>11</v>
      </c>
      <c r="H29" s="8">
        <f>IF(COUNT(B29:G29)&lt;=9,SUM(B29:G29),IF(COUNT(B29:G29)=10,SUM(B29:G29)-SMALL(B29:G29,1),IF(COUNT(B29:G29)=11,(SUM(B29:G29)-SMALL(B29:G29,1)-SMALL(B29:G29,2)),IF(COUNT(B29:G29)=12,(SUM(B29:G29)-SMALL(B29:G29,1)-SMALL(B29:G29,2)-SMALL(B29:G29,3)),"X"))))</f>
        <v>78</v>
      </c>
      <c r="I29" s="7">
        <f>COUNT(B29:G29)</f>
        <v>2</v>
      </c>
    </row>
    <row r="30" spans="1:9" s="9" customFormat="1" ht="9.75" customHeight="1">
      <c r="A30" s="6" t="s">
        <v>37</v>
      </c>
      <c r="B30" s="7"/>
      <c r="C30" s="7"/>
      <c r="D30" s="7"/>
      <c r="E30" s="7">
        <v>35</v>
      </c>
      <c r="F30" s="7">
        <v>37</v>
      </c>
      <c r="G30" s="7"/>
      <c r="H30" s="8">
        <f>IF(COUNT(B30:G30)&lt;=9,SUM(B30:G30),IF(COUNT(B30:G30)=10,SUM(B30:G30)-SMALL(B30:G30,1),IF(COUNT(B30:G30)=11,(SUM(B30:G30)-SMALL(B30:G30,1)-SMALL(B30:G30,2)),IF(COUNT(B30:G30)=12,(SUM(B30:G30)-SMALL(B30:G30,1)-SMALL(B30:G30,2)-SMALL(B30:G30,3)),"X"))))</f>
        <v>72</v>
      </c>
      <c r="I30" s="7">
        <f>COUNT(B30:G30)</f>
        <v>2</v>
      </c>
    </row>
    <row r="31" spans="1:9" s="9" customFormat="1" ht="9.75" customHeight="1">
      <c r="A31" s="6" t="s">
        <v>38</v>
      </c>
      <c r="B31" s="7"/>
      <c r="C31" s="7">
        <v>32</v>
      </c>
      <c r="D31" s="7"/>
      <c r="E31" s="7"/>
      <c r="F31" s="7"/>
      <c r="G31" s="7">
        <v>39</v>
      </c>
      <c r="H31" s="8">
        <f>IF(COUNT(B31:G31)&lt;=9,SUM(B31:G31),IF(COUNT(B31:G31)=10,SUM(B31:G31)-SMALL(B31:G31,1),IF(COUNT(B31:G31)=11,(SUM(B31:G31)-SMALL(B31:G31,1)-SMALL(B31:G31,2)),IF(COUNT(B31:G31)=12,(SUM(B31:G31)-SMALL(B31:G31,1)-SMALL(B31:G31,2)-SMALL(B31:G31,3)),"X"))))</f>
        <v>71</v>
      </c>
      <c r="I31" s="7">
        <f>COUNT(B31:G31)</f>
        <v>2</v>
      </c>
    </row>
    <row r="32" spans="1:9" s="9" customFormat="1" ht="9.75" customHeight="1">
      <c r="A32" s="6" t="s">
        <v>39</v>
      </c>
      <c r="B32" s="7"/>
      <c r="C32" s="7"/>
      <c r="D32" s="7">
        <v>30</v>
      </c>
      <c r="E32" s="7"/>
      <c r="F32" s="7">
        <v>39</v>
      </c>
      <c r="G32" s="7"/>
      <c r="H32" s="8">
        <f>IF(COUNT(B32:G32)&lt;=9,SUM(B32:G32),IF(COUNT(B32:G32)=10,SUM(B32:G32)-SMALL(B32:G32,1),IF(COUNT(B32:G32)=11,(SUM(B32:G32)-SMALL(B32:G32,1)-SMALL(B32:G32,2)),IF(COUNT(B32:G32)=12,(SUM(B32:G32)-SMALL(B32:G32,1)-SMALL(B32:G32,2)-SMALL(B32:G32,3)),"X"))))</f>
        <v>69</v>
      </c>
      <c r="I32" s="7">
        <f>COUNT(B32:G32)</f>
        <v>2</v>
      </c>
    </row>
    <row r="33" spans="1:9" s="9" customFormat="1" ht="9.75" customHeight="1">
      <c r="A33" s="6" t="s">
        <v>40</v>
      </c>
      <c r="B33" s="7"/>
      <c r="C33" s="7">
        <v>27</v>
      </c>
      <c r="D33" s="7"/>
      <c r="E33" s="7"/>
      <c r="F33" s="7">
        <v>40</v>
      </c>
      <c r="G33" s="7"/>
      <c r="H33" s="8">
        <f>IF(COUNT(B33:G33)&lt;=9,SUM(B33:G33),IF(COUNT(B33:G33)=10,SUM(B33:G33)-SMALL(B33:G33,1),IF(COUNT(B33:G33)=11,(SUM(B33:G33)-SMALL(B33:G33,1)-SMALL(B33:G33,2)),IF(COUNT(B33:G33)=12,(SUM(B33:G33)-SMALL(B33:G33,1)-SMALL(B33:G33,2)-SMALL(B33:G33,3)),"X"))))</f>
        <v>67</v>
      </c>
      <c r="I33" s="7">
        <f>COUNT(B33:G33)</f>
        <v>2</v>
      </c>
    </row>
    <row r="34" spans="1:9" s="9" customFormat="1" ht="9.75" customHeight="1">
      <c r="A34" s="6" t="s">
        <v>41</v>
      </c>
      <c r="B34" s="7"/>
      <c r="C34" s="7">
        <v>23</v>
      </c>
      <c r="D34" s="7"/>
      <c r="E34" s="7"/>
      <c r="F34" s="7"/>
      <c r="G34" s="7">
        <v>36</v>
      </c>
      <c r="H34" s="8">
        <f>IF(COUNT(B34:G34)&lt;=9,SUM(B34:G34),IF(COUNT(B34:G34)=10,SUM(B34:G34)-SMALL(B34:G34,1),IF(COUNT(B34:G34)=11,(SUM(B34:G34)-SMALL(B34:G34,1)-SMALL(B34:G34,2)),IF(COUNT(B34:G34)=12,(SUM(B34:G34)-SMALL(B34:G34,1)-SMALL(B34:G34,2)-SMALL(B34:G34,3)),"X"))))</f>
        <v>59</v>
      </c>
      <c r="I34" s="7">
        <f>COUNT(B34:G34)</f>
        <v>2</v>
      </c>
    </row>
    <row r="35" spans="1:9" s="9" customFormat="1" ht="9.75" customHeight="1">
      <c r="A35" s="6" t="s">
        <v>42</v>
      </c>
      <c r="B35" s="7"/>
      <c r="C35" s="7">
        <v>47</v>
      </c>
      <c r="D35" s="7"/>
      <c r="E35" s="7"/>
      <c r="F35" s="7"/>
      <c r="G35" s="7"/>
      <c r="H35" s="8">
        <f>IF(COUNT(B35:G35)&lt;=9,SUM(B35:G35),IF(COUNT(B35:G35)=10,SUM(B35:G35)-SMALL(B35:G35,1),IF(COUNT(B35:G35)=11,(SUM(B35:G35)-SMALL(B35:G35,1)-SMALL(B35:G35,2)),IF(COUNT(B35:G35)=12,(SUM(B35:G35)-SMALL(B35:G35,1)-SMALL(B35:G35,2)-SMALL(B35:G35,3)),"X"))))</f>
        <v>47</v>
      </c>
      <c r="I35" s="7">
        <f>COUNT(B35:G35)</f>
        <v>1</v>
      </c>
    </row>
    <row r="36" spans="1:9" s="9" customFormat="1" ht="9.75" customHeight="1">
      <c r="A36" s="6" t="s">
        <v>43</v>
      </c>
      <c r="B36" s="7"/>
      <c r="C36" s="7"/>
      <c r="D36" s="7">
        <v>47</v>
      </c>
      <c r="E36" s="7"/>
      <c r="F36" s="7"/>
      <c r="G36" s="7"/>
      <c r="H36" s="8">
        <f>IF(COUNT(B36:G36)&lt;=9,SUM(B36:G36),IF(COUNT(B36:G36)=10,SUM(B36:G36)-SMALL(B36:G36,1),IF(COUNT(B36:G36)=11,(SUM(B36:G36)-SMALL(B36:G36,1)-SMALL(B36:G36,2)),IF(COUNT(B36:G36)=12,(SUM(B36:G36)-SMALL(B36:G36,1)-SMALL(B36:G36,2)-SMALL(B36:G36,3)),"X"))))</f>
        <v>47</v>
      </c>
      <c r="I36" s="7">
        <f>COUNT(B36:G36)</f>
        <v>1</v>
      </c>
    </row>
    <row r="37" spans="1:9" s="9" customFormat="1" ht="9.75" customHeight="1">
      <c r="A37" s="6" t="s">
        <v>44</v>
      </c>
      <c r="B37" s="7"/>
      <c r="C37" s="7">
        <v>44</v>
      </c>
      <c r="D37" s="7"/>
      <c r="E37" s="7"/>
      <c r="F37" s="7"/>
      <c r="G37" s="7"/>
      <c r="H37" s="8">
        <f>IF(COUNT(B37:G37)&lt;=9,SUM(B37:G37),IF(COUNT(B37:G37)=10,SUM(B37:G37)-SMALL(B37:G37,1),IF(COUNT(B37:G37)=11,(SUM(B37:G37)-SMALL(B37:G37,1)-SMALL(B37:G37,2)),IF(COUNT(B37:G37)=12,(SUM(B37:G37)-SMALL(B37:G37,1)-SMALL(B37:G37,2)-SMALL(B37:G37,3)),"X"))))</f>
        <v>44</v>
      </c>
      <c r="I37" s="7">
        <f>COUNT(B37:G37)</f>
        <v>1</v>
      </c>
    </row>
    <row r="38" spans="1:9" s="9" customFormat="1" ht="9.75" customHeight="1">
      <c r="A38" s="6" t="s">
        <v>45</v>
      </c>
      <c r="B38" s="7"/>
      <c r="C38" s="7">
        <v>40</v>
      </c>
      <c r="D38" s="7"/>
      <c r="E38" s="7"/>
      <c r="F38" s="7"/>
      <c r="G38" s="7"/>
      <c r="H38" s="8">
        <f>IF(COUNT(B38:G38)&lt;=9,SUM(B38:G38),IF(COUNT(B38:G38)=10,SUM(B38:G38)-SMALL(B38:G38,1),IF(COUNT(B38:G38)=11,(SUM(B38:G38)-SMALL(B38:G38,1)-SMALL(B38:G38,2)),IF(COUNT(B38:G38)=12,(SUM(B38:G38)-SMALL(B38:G38,1)-SMALL(B38:G38,2)-SMALL(B38:G38,3)),"X"))))</f>
        <v>40</v>
      </c>
      <c r="I38" s="7">
        <f>COUNT(B38:G38)</f>
        <v>1</v>
      </c>
    </row>
    <row r="39" spans="1:9" s="9" customFormat="1" ht="9.75" customHeight="1">
      <c r="A39" s="6" t="s">
        <v>46</v>
      </c>
      <c r="B39" s="7"/>
      <c r="C39" s="7"/>
      <c r="D39" s="7">
        <v>39</v>
      </c>
      <c r="E39" s="7"/>
      <c r="F39" s="7"/>
      <c r="G39" s="7"/>
      <c r="H39" s="8">
        <f>IF(COUNT(B39:G39)&lt;=9,SUM(B39:G39),IF(COUNT(B39:G39)=10,SUM(B39:G39)-SMALL(B39:G39,1),IF(COUNT(B39:G39)=11,(SUM(B39:G39)-SMALL(B39:G39,1)-SMALL(B39:G39,2)),IF(COUNT(B39:G39)=12,(SUM(B39:G39)-SMALL(B39:G39,1)-SMALL(B39:G39,2)-SMALL(B39:G39,3)),"X"))))</f>
        <v>39</v>
      </c>
      <c r="I39" s="7">
        <f>COUNT(B39:G39)</f>
        <v>1</v>
      </c>
    </row>
    <row r="40" spans="1:9" s="9" customFormat="1" ht="9.75" customHeight="1">
      <c r="A40" s="6" t="s">
        <v>47</v>
      </c>
      <c r="B40" s="7"/>
      <c r="C40" s="7"/>
      <c r="D40" s="7">
        <v>38</v>
      </c>
      <c r="E40" s="7"/>
      <c r="F40" s="7"/>
      <c r="G40" s="7"/>
      <c r="H40" s="8">
        <f>IF(COUNT(B40:G40)&lt;=9,SUM(B40:G40),IF(COUNT(B40:G40)=10,SUM(B40:G40)-SMALL(B40:G40,1),IF(COUNT(B40:G40)=11,(SUM(B40:G40)-SMALL(B40:G40,1)-SMALL(B40:G40,2)),IF(COUNT(B40:G40)=12,(SUM(B40:G40)-SMALL(B40:G40,1)-SMALL(B40:G40,2)-SMALL(B40:G40,3)),"X"))))</f>
        <v>38</v>
      </c>
      <c r="I40" s="7">
        <f>COUNT(B40:G40)</f>
        <v>1</v>
      </c>
    </row>
    <row r="41" spans="1:9" s="9" customFormat="1" ht="9.75" customHeight="1">
      <c r="A41" s="6" t="s">
        <v>48</v>
      </c>
      <c r="B41" s="7"/>
      <c r="C41" s="7"/>
      <c r="D41" s="7"/>
      <c r="E41" s="7">
        <v>38</v>
      </c>
      <c r="F41" s="7"/>
      <c r="G41" s="7"/>
      <c r="H41" s="8">
        <f>IF(COUNT(B41:G41)&lt;=9,SUM(B41:G41),IF(COUNT(B41:G41)=10,SUM(B41:G41)-SMALL(B41:G41,1),IF(COUNT(B41:G41)=11,(SUM(B41:G41)-SMALL(B41:G41,1)-SMALL(B41:G41,2)),IF(COUNT(B41:G41)=12,(SUM(B41:G41)-SMALL(B41:G41,1)-SMALL(B41:G41,2)-SMALL(B41:G41,3)),"X"))))</f>
        <v>38</v>
      </c>
      <c r="I41" s="7">
        <f>COUNT(B41:G41)</f>
        <v>1</v>
      </c>
    </row>
    <row r="42" spans="1:9" s="9" customFormat="1" ht="9.75" customHeight="1">
      <c r="A42" s="6" t="s">
        <v>49</v>
      </c>
      <c r="B42" s="7"/>
      <c r="C42" s="7">
        <v>37</v>
      </c>
      <c r="D42" s="7"/>
      <c r="E42" s="7"/>
      <c r="F42" s="7"/>
      <c r="G42" s="7"/>
      <c r="H42" s="8">
        <f>IF(COUNT(B42:G42)&lt;=9,SUM(B42:G42),IF(COUNT(B42:G42)=10,SUM(B42:G42)-SMALL(B42:G42,1),IF(COUNT(B42:G42)=11,(SUM(B42:G42)-SMALL(B42:G42,1)-SMALL(B42:G42,2)),IF(COUNT(B42:G42)=12,(SUM(B42:G42)-SMALL(B42:G42,1)-SMALL(B42:G42,2)-SMALL(B42:G42,3)),"X"))))</f>
        <v>37</v>
      </c>
      <c r="I42" s="7">
        <f>COUNT(B42:G42)</f>
        <v>1</v>
      </c>
    </row>
    <row r="43" spans="1:9" s="9" customFormat="1" ht="9.75" customHeight="1">
      <c r="A43" s="6" t="s">
        <v>50</v>
      </c>
      <c r="B43" s="7"/>
      <c r="C43" s="7"/>
      <c r="D43" s="7">
        <v>37</v>
      </c>
      <c r="E43" s="7"/>
      <c r="F43" s="7"/>
      <c r="G43" s="7"/>
      <c r="H43" s="8">
        <f>IF(COUNT(B43:G43)&lt;=9,SUM(B43:G43),IF(COUNT(B43:G43)=10,SUM(B43:G43)-SMALL(B43:G43,1),IF(COUNT(B43:G43)=11,(SUM(B43:G43)-SMALL(B43:G43,1)-SMALL(B43:G43,2)),IF(COUNT(B43:G43)=12,(SUM(B43:G43)-SMALL(B43:G43,1)-SMALL(B43:G43,2)-SMALL(B43:G43,3)),"X"))))</f>
        <v>37</v>
      </c>
      <c r="I43" s="7">
        <f>COUNT(B43:G43)</f>
        <v>1</v>
      </c>
    </row>
    <row r="44" spans="1:9" s="9" customFormat="1" ht="9.75" customHeight="1">
      <c r="A44" s="6" t="s">
        <v>51</v>
      </c>
      <c r="B44" s="7"/>
      <c r="C44" s="7"/>
      <c r="D44" s="7"/>
      <c r="E44" s="7">
        <v>37</v>
      </c>
      <c r="F44" s="7"/>
      <c r="G44" s="7"/>
      <c r="H44" s="8">
        <f>IF(COUNT(B44:G44)&lt;=9,SUM(B44:G44),IF(COUNT(B44:G44)=10,SUM(B44:G44)-SMALL(B44:G44,1),IF(COUNT(B44:G44)=11,(SUM(B44:G44)-SMALL(B44:G44,1)-SMALL(B44:G44,2)),IF(COUNT(B44:G44)=12,(SUM(B44:G44)-SMALL(B44:G44,1)-SMALL(B44:G44,2)-SMALL(B44:G44,3)),"X"))))</f>
        <v>37</v>
      </c>
      <c r="I44" s="7">
        <f>COUNT(B44:G44)</f>
        <v>1</v>
      </c>
    </row>
    <row r="45" spans="1:9" s="9" customFormat="1" ht="9.75" customHeight="1">
      <c r="A45" s="6" t="s">
        <v>52</v>
      </c>
      <c r="B45" s="7"/>
      <c r="C45" s="7">
        <v>36</v>
      </c>
      <c r="D45" s="7"/>
      <c r="E45" s="7"/>
      <c r="F45" s="7"/>
      <c r="G45" s="7"/>
      <c r="H45" s="8">
        <f>IF(COUNT(B45:G45)&lt;=9,SUM(B45:G45),IF(COUNT(B45:G45)=10,SUM(B45:G45)-SMALL(B45:G45,1),IF(COUNT(B45:G45)=11,(SUM(B45:G45)-SMALL(B45:G45,1)-SMALL(B45:G45,2)),IF(COUNT(B45:G45)=12,(SUM(B45:G45)-SMALL(B45:G45,1)-SMALL(B45:G45,2)-SMALL(B45:G45,3)),"X"))))</f>
        <v>36</v>
      </c>
      <c r="I45" s="7">
        <f>COUNT(B45:G45)</f>
        <v>1</v>
      </c>
    </row>
    <row r="46" spans="1:9" s="9" customFormat="1" ht="9.75" customHeight="1">
      <c r="A46" s="6" t="s">
        <v>53</v>
      </c>
      <c r="B46" s="7"/>
      <c r="C46" s="7">
        <v>35</v>
      </c>
      <c r="D46" s="7"/>
      <c r="E46" s="7"/>
      <c r="F46" s="7"/>
      <c r="G46" s="7"/>
      <c r="H46" s="8">
        <f>IF(COUNT(B46:G46)&lt;=9,SUM(B46:G46),IF(COUNT(B46:G46)=10,SUM(B46:G46)-SMALL(B46:G46,1),IF(COUNT(B46:G46)=11,(SUM(B46:G46)-SMALL(B46:G46,1)-SMALL(B46:G46,2)),IF(COUNT(B46:G46)=12,(SUM(B46:G46)-SMALL(B46:G46,1)-SMALL(B46:G46,2)-SMALL(B46:G46,3)),"X"))))</f>
        <v>35</v>
      </c>
      <c r="I46" s="7">
        <f>COUNT(B46:G46)</f>
        <v>1</v>
      </c>
    </row>
    <row r="47" spans="1:9" s="9" customFormat="1" ht="9.75" customHeight="1">
      <c r="A47" s="6" t="s">
        <v>54</v>
      </c>
      <c r="B47" s="7"/>
      <c r="C47" s="7"/>
      <c r="D47" s="7"/>
      <c r="E47" s="7"/>
      <c r="F47" s="7">
        <v>35</v>
      </c>
      <c r="G47" s="7"/>
      <c r="H47" s="8">
        <f>IF(COUNT(B47:G47)&lt;=9,SUM(B47:G47),IF(COUNT(B47:G47)=10,SUM(B47:G47)-SMALL(B47:G47,1),IF(COUNT(B47:G47)=11,(SUM(B47:G47)-SMALL(B47:G47,1)-SMALL(B47:G47,2)),IF(COUNT(B47:G47)=12,(SUM(B47:G47)-SMALL(B47:G47,1)-SMALL(B47:G47,2)-SMALL(B47:G47,3)),"X"))))</f>
        <v>35</v>
      </c>
      <c r="I47" s="7">
        <f>COUNT(B47:G47)</f>
        <v>1</v>
      </c>
    </row>
    <row r="48" spans="1:9" s="9" customFormat="1" ht="9.75" customHeight="1">
      <c r="A48" s="6" t="s">
        <v>55</v>
      </c>
      <c r="B48" s="7"/>
      <c r="C48" s="7"/>
      <c r="D48" s="7">
        <v>33</v>
      </c>
      <c r="E48" s="7"/>
      <c r="F48" s="7"/>
      <c r="G48" s="7"/>
      <c r="H48" s="8">
        <f>IF(COUNT(B48:G48)&lt;=9,SUM(B48:G48),IF(COUNT(B48:G48)=10,SUM(B48:G48)-SMALL(B48:G48,1),IF(COUNT(B48:G48)=11,(SUM(B48:G48)-SMALL(B48:G48,1)-SMALL(B48:G48,2)),IF(COUNT(B48:G48)=12,(SUM(B48:G48)-SMALL(B48:G48,1)-SMALL(B48:G48,2)-SMALL(B48:G48,3)),"X"))))</f>
        <v>33</v>
      </c>
      <c r="I48" s="7">
        <f>COUNT(B48:G48)</f>
        <v>1</v>
      </c>
    </row>
    <row r="49" spans="1:9" s="9" customFormat="1" ht="9.75" customHeight="1">
      <c r="A49" s="6" t="s">
        <v>56</v>
      </c>
      <c r="B49" s="7"/>
      <c r="C49" s="7"/>
      <c r="D49" s="7">
        <v>32</v>
      </c>
      <c r="E49" s="7"/>
      <c r="F49" s="7"/>
      <c r="G49" s="7"/>
      <c r="H49" s="8">
        <f>IF(COUNT(B49:G49)&lt;=9,SUM(B49:G49),IF(COUNT(B49:G49)=10,SUM(B49:G49)-SMALL(B49:G49,1),IF(COUNT(B49:G49)=11,(SUM(B49:G49)-SMALL(B49:G49,1)-SMALL(B49:G49,2)),IF(COUNT(B49:G49)=12,(SUM(B49:G49)-SMALL(B49:G49,1)-SMALL(B49:G49,2)-SMALL(B49:G49,3)),"X"))))</f>
        <v>32</v>
      </c>
      <c r="I49" s="7">
        <f>COUNT(B49:G49)</f>
        <v>1</v>
      </c>
    </row>
    <row r="50" spans="1:9" s="9" customFormat="1" ht="9.75" customHeight="1">
      <c r="A50" s="6" t="s">
        <v>57</v>
      </c>
      <c r="B50" s="7"/>
      <c r="C50" s="7">
        <v>31</v>
      </c>
      <c r="D50" s="7"/>
      <c r="E50" s="7"/>
      <c r="F50" s="7"/>
      <c r="G50" s="7"/>
      <c r="H50" s="8">
        <f>IF(COUNT(B50:G50)&lt;=9,SUM(B50:G50),IF(COUNT(B50:G50)=10,SUM(B50:G50)-SMALL(B50:G50,1),IF(COUNT(B50:G50)=11,(SUM(B50:G50)-SMALL(B50:G50,1)-SMALL(B50:G50,2)),IF(COUNT(B50:G50)=12,(SUM(B50:G50)-SMALL(B50:G50,1)-SMALL(B50:G50,2)-SMALL(B50:G50,3)),"X"))))</f>
        <v>31</v>
      </c>
      <c r="I50" s="7">
        <f>COUNT(B50:G50)</f>
        <v>1</v>
      </c>
    </row>
    <row r="51" spans="1:9" s="9" customFormat="1" ht="9.75" customHeight="1">
      <c r="A51" s="6" t="s">
        <v>58</v>
      </c>
      <c r="B51" s="7"/>
      <c r="C51" s="7"/>
      <c r="D51" s="7">
        <v>31</v>
      </c>
      <c r="E51" s="7"/>
      <c r="F51" s="7"/>
      <c r="G51" s="7"/>
      <c r="H51" s="8">
        <f>IF(COUNT(B51:G51)&lt;=9,SUM(B51:G51),IF(COUNT(B51:G51)=10,SUM(B51:G51)-SMALL(B51:G51,1),IF(COUNT(B51:G51)=11,(SUM(B51:G51)-SMALL(B51:G51,1)-SMALL(B51:G51,2)),IF(COUNT(B51:G51)=12,(SUM(B51:G51)-SMALL(B51:G51,1)-SMALL(B51:G51,2)-SMALL(B51:G51,3)),"X"))))</f>
        <v>31</v>
      </c>
      <c r="I51" s="7">
        <f>COUNT(B51:G51)</f>
        <v>1</v>
      </c>
    </row>
    <row r="52" spans="1:9" s="9" customFormat="1" ht="9.75" customHeight="1">
      <c r="A52" s="6" t="s">
        <v>59</v>
      </c>
      <c r="B52" s="7"/>
      <c r="C52" s="7">
        <v>29</v>
      </c>
      <c r="D52" s="7"/>
      <c r="E52" s="7"/>
      <c r="F52" s="7"/>
      <c r="G52" s="7"/>
      <c r="H52" s="8">
        <f>IF(COUNT(B52:G52)&lt;=9,SUM(B52:G52),IF(COUNT(B52:G52)=10,SUM(B52:G52)-SMALL(B52:G52,1),IF(COUNT(B52:G52)=11,(SUM(B52:G52)-SMALL(B52:G52,1)-SMALL(B52:G52,2)),IF(COUNT(B52:G52)=12,(SUM(B52:G52)-SMALL(B52:G52,1)-SMALL(B52:G52,2)-SMALL(B52:G52,3)),"X"))))</f>
        <v>29</v>
      </c>
      <c r="I52" s="7">
        <f>COUNT(B52:G52)</f>
        <v>1</v>
      </c>
    </row>
    <row r="53" spans="1:9" s="9" customFormat="1" ht="9.75" customHeight="1">
      <c r="A53" s="6" t="s">
        <v>60</v>
      </c>
      <c r="B53" s="7"/>
      <c r="C53" s="7"/>
      <c r="D53" s="7">
        <v>29</v>
      </c>
      <c r="E53" s="7"/>
      <c r="F53" s="7"/>
      <c r="G53" s="7"/>
      <c r="H53" s="8">
        <f>IF(COUNT(B53:G53)&lt;=9,SUM(B53:G53),IF(COUNT(B53:G53)=10,SUM(B53:G53)-SMALL(B53:G53,1),IF(COUNT(B53:G53)=11,(SUM(B53:G53)-SMALL(B53:G53,1)-SMALL(B53:G53,2)),IF(COUNT(B53:G53)=12,(SUM(B53:G53)-SMALL(B53:G53,1)-SMALL(B53:G53,2)-SMALL(B53:G53,3)),"X"))))</f>
        <v>29</v>
      </c>
      <c r="I53" s="7">
        <f>COUNT(B53:G53)</f>
        <v>1</v>
      </c>
    </row>
    <row r="54" spans="1:9" s="9" customFormat="1" ht="9.75" customHeight="1">
      <c r="A54" s="6" t="s">
        <v>61</v>
      </c>
      <c r="B54" s="7"/>
      <c r="C54" s="7"/>
      <c r="D54" s="7">
        <v>26</v>
      </c>
      <c r="E54" s="7"/>
      <c r="F54" s="7"/>
      <c r="G54" s="7"/>
      <c r="H54" s="8">
        <f>IF(COUNT(B54:G54)&lt;=9,SUM(B54:G54),IF(COUNT(B54:G54)=10,SUM(B54:G54)-SMALL(B54:G54,1),IF(COUNT(B54:G54)=11,(SUM(B54:G54)-SMALL(B54:G54,1)-SMALL(B54:G54,2)),IF(COUNT(B54:G54)=12,(SUM(B54:G54)-SMALL(B54:G54,1)-SMALL(B54:G54,2)-SMALL(B54:G54,3)),"X"))))</f>
        <v>26</v>
      </c>
      <c r="I54" s="7">
        <f>COUNT(B54:G54)</f>
        <v>1</v>
      </c>
    </row>
    <row r="55" spans="1:9" s="9" customFormat="1" ht="9.75" customHeight="1">
      <c r="A55" s="6" t="s">
        <v>62</v>
      </c>
      <c r="B55" s="7"/>
      <c r="C55" s="7">
        <v>24</v>
      </c>
      <c r="D55" s="7"/>
      <c r="E55" s="7"/>
      <c r="F55" s="7"/>
      <c r="G55" s="7"/>
      <c r="H55" s="8">
        <f>IF(COUNT(B55:G55)&lt;=9,SUM(B55:G55),IF(COUNT(B55:G55)=10,SUM(B55:G55)-SMALL(B55:G55,1),IF(COUNT(B55:G55)=11,(SUM(B55:G55)-SMALL(B55:G55,1)-SMALL(B55:G55,2)),IF(COUNT(B55:G55)=12,(SUM(B55:G55)-SMALL(B55:G55,1)-SMALL(B55:G55,2)-SMALL(B55:G55,3)),"X"))))</f>
        <v>24</v>
      </c>
      <c r="I55" s="7">
        <f>COUNT(B55:G55)</f>
        <v>1</v>
      </c>
    </row>
    <row r="56" spans="1:9" s="9" customFormat="1" ht="9.75" customHeight="1">
      <c r="A56" s="6" t="s">
        <v>63</v>
      </c>
      <c r="B56" s="7"/>
      <c r="C56" s="7"/>
      <c r="D56" s="7">
        <v>23</v>
      </c>
      <c r="E56" s="7"/>
      <c r="F56" s="7"/>
      <c r="G56" s="7"/>
      <c r="H56" s="8">
        <f>IF(COUNT(B56:G56)&lt;=9,SUM(B56:G56),IF(COUNT(B56:G56)=10,SUM(B56:G56)-SMALL(B56:G56,1),IF(COUNT(B56:G56)=11,(SUM(B56:G56)-SMALL(B56:G56,1)-SMALL(B56:G56,2)),IF(COUNT(B56:G56)=12,(SUM(B56:G56)-SMALL(B56:G56,1)-SMALL(B56:G56,2)-SMALL(B56:G56,3)),"X"))))</f>
        <v>23</v>
      </c>
      <c r="I56" s="7">
        <f>COUNT(B56:G56)</f>
        <v>1</v>
      </c>
    </row>
    <row r="57" spans="1:9" s="9" customFormat="1" ht="9.75" customHeight="1">
      <c r="A57" s="6" t="s">
        <v>64</v>
      </c>
      <c r="B57" s="7"/>
      <c r="C57" s="7"/>
      <c r="D57" s="7">
        <v>22</v>
      </c>
      <c r="E57" s="7"/>
      <c r="F57" s="7"/>
      <c r="G57" s="7"/>
      <c r="H57" s="8">
        <f>IF(COUNT(B57:G57)&lt;=9,SUM(B57:G57),IF(COUNT(B57:G57)=10,SUM(B57:G57)-SMALL(B57:G57,1),IF(COUNT(B57:G57)=11,(SUM(B57:G57)-SMALL(B57:G57,1)-SMALL(B57:G57,2)),IF(COUNT(B57:G57)=12,(SUM(B57:G57)-SMALL(B57:G57,1)-SMALL(B57:G57,2)-SMALL(B57:G57,3)),"X"))))</f>
        <v>22</v>
      </c>
      <c r="I57" s="7">
        <f>COUNT(B57:G57)</f>
        <v>1</v>
      </c>
    </row>
    <row r="58" spans="1:9" s="9" customFormat="1" ht="9.75" customHeight="1">
      <c r="A58" s="6" t="s">
        <v>65</v>
      </c>
      <c r="B58" s="7"/>
      <c r="C58" s="7">
        <v>22</v>
      </c>
      <c r="D58" s="7"/>
      <c r="E58" s="7"/>
      <c r="F58" s="7"/>
      <c r="G58" s="7"/>
      <c r="H58" s="8">
        <f>IF(COUNT(B58:G58)&lt;=9,SUM(B58:G58),IF(COUNT(B58:G58)=10,SUM(B58:G58)-SMALL(B58:G58,1),IF(COUNT(B58:G58)=11,(SUM(B58:G58)-SMALL(B58:G58,1)-SMALL(B58:G58,2)),IF(COUNT(B58:G58)=12,(SUM(B58:G58)-SMALL(B58:G58,1)-SMALL(B58:G58,2)-SMALL(B58:G58,3)),"X"))))</f>
        <v>22</v>
      </c>
      <c r="I58" s="7">
        <f>COUNT(B58:G58)</f>
        <v>1</v>
      </c>
    </row>
    <row r="59" spans="1:9" s="9" customFormat="1" ht="9.75" customHeight="1">
      <c r="A59" s="6" t="s">
        <v>66</v>
      </c>
      <c r="B59" s="7"/>
      <c r="C59" s="7"/>
      <c r="D59" s="7">
        <v>21</v>
      </c>
      <c r="E59" s="7"/>
      <c r="F59" s="7"/>
      <c r="G59" s="7"/>
      <c r="H59" s="8">
        <f>IF(COUNT(B59:G59)&lt;=9,SUM(B59:G59),IF(COUNT(B59:G59)=10,SUM(B59:G59)-SMALL(B59:G59,1),IF(COUNT(B59:G59)=11,(SUM(B59:G59)-SMALL(B59:G59,1)-SMALL(B59:G59,2)),IF(COUNT(B59:G59)=12,(SUM(B59:G59)-SMALL(B59:G59,1)-SMALL(B59:G59,2)-SMALL(B59:G59,3)),"X"))))</f>
        <v>21</v>
      </c>
      <c r="I59" s="7">
        <f>COUNT(B59:G59)</f>
        <v>1</v>
      </c>
    </row>
    <row r="60" spans="1:9" s="9" customFormat="1" ht="9.75" customHeight="1">
      <c r="A60" s="6" t="s">
        <v>67</v>
      </c>
      <c r="B60" s="7"/>
      <c r="C60" s="7"/>
      <c r="D60" s="7">
        <v>20</v>
      </c>
      <c r="E60" s="7"/>
      <c r="F60" s="7"/>
      <c r="G60" s="7"/>
      <c r="H60" s="8">
        <f>IF(COUNT(B60:G60)&lt;=9,SUM(B60:G60),IF(COUNT(B60:G60)=10,SUM(B60:G60)-SMALL(B60:G60,1),IF(COUNT(B60:G60)=11,(SUM(B60:G60)-SMALL(B60:G60,1)-SMALL(B60:G60,2)),IF(COUNT(B60:G60)=12,(SUM(B60:G60)-SMALL(B60:G60,1)-SMALL(B60:G60,2)-SMALL(B60:G60,3)),"X"))))</f>
        <v>20</v>
      </c>
      <c r="I60" s="7">
        <f>COUNT(B60:G60)</f>
        <v>1</v>
      </c>
    </row>
    <row r="61" spans="1:9" s="9" customFormat="1" ht="9.75" customHeight="1">
      <c r="A61" s="6" t="s">
        <v>68</v>
      </c>
      <c r="B61" s="7"/>
      <c r="C61" s="7">
        <v>11</v>
      </c>
      <c r="D61" s="7"/>
      <c r="E61" s="7"/>
      <c r="F61" s="7"/>
      <c r="G61" s="7"/>
      <c r="H61" s="8">
        <f>IF(COUNT(B61:G61)&lt;=9,SUM(B61:G61),IF(COUNT(B61:G61)=10,SUM(B61:G61)-SMALL(B61:G61,1),IF(COUNT(B61:G61)=11,(SUM(B61:G61)-SMALL(B61:G61,1)-SMALL(B61:G61,2)),IF(COUNT(B61:G61)=12,(SUM(B61:G61)-SMALL(B61:G61,1)-SMALL(B61:G61,2)-SMALL(B61:G61,3)),"X"))))</f>
        <v>11</v>
      </c>
      <c r="I61" s="7">
        <f>COUNT(B61:G61)</f>
        <v>1</v>
      </c>
    </row>
    <row r="62" spans="1:9" s="9" customFormat="1" ht="9.75" customHeight="1">
      <c r="A62" s="6" t="s">
        <v>69</v>
      </c>
      <c r="B62" s="7" t="s">
        <v>70</v>
      </c>
      <c r="C62" s="7" t="s">
        <v>11</v>
      </c>
      <c r="D62" s="7" t="s">
        <v>11</v>
      </c>
      <c r="E62" s="7" t="s">
        <v>11</v>
      </c>
      <c r="F62" s="7"/>
      <c r="G62" s="7" t="s">
        <v>11</v>
      </c>
      <c r="H62" s="8">
        <f>IF(COUNT(B62:G62)&lt;=9,SUM(B62:G62),IF(COUNT(B62:G62)=10,SUM(B62:G62)-SMALL(B62:G62,1),IF(COUNT(B62:G62)=11,(SUM(B62:G62)-SMALL(B62:G62,1)-SMALL(B62:G62,2)),IF(COUNT(B62:G62)=12,(SUM(B62:G62)-SMALL(B62:G62,1)-SMALL(B62:G62,2)-SMALL(B62:G62,3)),"X"))))</f>
        <v>0</v>
      </c>
      <c r="I62" s="7">
        <f>COUNT(B62:G62)</f>
        <v>0</v>
      </c>
    </row>
    <row r="63" spans="1:9" s="9" customFormat="1" ht="9.75" customHeight="1">
      <c r="A63" s="6" t="s">
        <v>11</v>
      </c>
      <c r="B63" s="7" t="s">
        <v>11</v>
      </c>
      <c r="C63" s="7" t="s">
        <v>11</v>
      </c>
      <c r="D63" s="7" t="s">
        <v>11</v>
      </c>
      <c r="E63" s="7" t="s">
        <v>11</v>
      </c>
      <c r="F63" s="7"/>
      <c r="G63" s="7" t="s">
        <v>11</v>
      </c>
      <c r="H63" s="8" t="s">
        <v>11</v>
      </c>
      <c r="I63" s="7" t="s">
        <v>11</v>
      </c>
    </row>
    <row r="64" spans="1:9" ht="11.25" customHeight="1">
      <c r="A64" s="10" t="s">
        <v>71</v>
      </c>
      <c r="B64" s="7" t="s">
        <v>11</v>
      </c>
      <c r="C64" s="7" t="s">
        <v>11</v>
      </c>
      <c r="D64" s="7" t="s">
        <v>11</v>
      </c>
      <c r="E64" s="7" t="s">
        <v>11</v>
      </c>
      <c r="F64" s="7"/>
      <c r="G64" s="7" t="s">
        <v>11</v>
      </c>
      <c r="H64" s="8" t="s">
        <v>11</v>
      </c>
      <c r="I64" s="7" t="s">
        <v>11</v>
      </c>
    </row>
    <row r="65" spans="1:9" s="9" customFormat="1" ht="11.25" customHeight="1">
      <c r="A65" s="6" t="s">
        <v>72</v>
      </c>
      <c r="B65" s="7"/>
      <c r="C65" s="7">
        <v>50</v>
      </c>
      <c r="D65" s="7"/>
      <c r="E65" s="7">
        <v>49</v>
      </c>
      <c r="F65" s="7">
        <v>50</v>
      </c>
      <c r="G65" s="7">
        <v>50</v>
      </c>
      <c r="H65" s="8">
        <f>IF(COUNT(B65:G65)&lt;=9,SUM(B65:G65),IF(COUNT(B65:G65)=10,SUM(B65:G65)-SMALL(B65:G65,1),IF(COUNT(B65:G65)=11,(SUM(B65:G65)-SMALL(B65:G65,1)-SMALL(B65:G65,2)),IF(COUNT(B65:G65)=12,(SUM(B65:G65)-SMALL(B65:G65,1)-SMALL(B65:G65,2)-SMALL(B65:G65,3)),"X"))))</f>
        <v>199</v>
      </c>
      <c r="I65" s="7">
        <f>COUNT(B65:G65)</f>
        <v>4</v>
      </c>
    </row>
    <row r="66" spans="1:9" s="9" customFormat="1" ht="11.25" customHeight="1">
      <c r="A66" s="6" t="s">
        <v>73</v>
      </c>
      <c r="B66" s="7">
        <v>50</v>
      </c>
      <c r="C66" s="7">
        <v>49</v>
      </c>
      <c r="D66" s="7" t="s">
        <v>11</v>
      </c>
      <c r="E66" s="7">
        <v>48</v>
      </c>
      <c r="F66" s="7">
        <v>48</v>
      </c>
      <c r="G66" s="7" t="s">
        <v>11</v>
      </c>
      <c r="H66" s="8">
        <f>IF(COUNT(B66:G66)&lt;=9,SUM(B66:G66),IF(COUNT(B66:G66)=10,SUM(B66:G66)-SMALL(B66:G66,1),IF(COUNT(B66:G66)=11,(SUM(B66:G66)-SMALL(B66:G66,1)-SMALL(B66:G66,2)),IF(COUNT(B66:G66)=12,(SUM(B66:G66)-SMALL(B66:G66,1)-SMALL(B66:G66,2)-SMALL(B66:G66,3)),"X"))))</f>
        <v>195</v>
      </c>
      <c r="I66" s="7">
        <f>COUNT(B66:G66)</f>
        <v>4</v>
      </c>
    </row>
    <row r="67" spans="1:9" s="9" customFormat="1" ht="11.25" customHeight="1">
      <c r="A67" s="6" t="s">
        <v>74</v>
      </c>
      <c r="B67" s="7"/>
      <c r="C67" s="7">
        <v>46</v>
      </c>
      <c r="D67" s="7"/>
      <c r="E67" s="7">
        <v>47</v>
      </c>
      <c r="F67" s="7">
        <v>47</v>
      </c>
      <c r="G67" s="7">
        <v>49</v>
      </c>
      <c r="H67" s="8">
        <f>IF(COUNT(B67:G67)&lt;=9,SUM(B67:G67),IF(COUNT(B67:G67)=10,SUM(B67:G67)-SMALL(B67:G67,1),IF(COUNT(B67:G67)=11,(SUM(B67:G67)-SMALL(B67:G67,1)-SMALL(B67:G67,2)),IF(COUNT(B67:G67)=12,(SUM(B67:G67)-SMALL(B67:G67,1)-SMALL(B67:G67,2)-SMALL(B67:G67,3)),"X"))))</f>
        <v>189</v>
      </c>
      <c r="I67" s="7">
        <f>COUNT(B67:G67)</f>
        <v>4</v>
      </c>
    </row>
    <row r="68" spans="1:9" s="9" customFormat="1" ht="11.25" customHeight="1">
      <c r="A68" s="6" t="s">
        <v>75</v>
      </c>
      <c r="B68" s="7"/>
      <c r="C68" s="7"/>
      <c r="D68" s="7">
        <v>50</v>
      </c>
      <c r="E68" s="7">
        <v>46</v>
      </c>
      <c r="F68" s="7">
        <v>45</v>
      </c>
      <c r="G68" s="7">
        <v>47</v>
      </c>
      <c r="H68" s="8">
        <f>IF(COUNT(B68:G68)&lt;=9,SUM(B68:G68),IF(COUNT(B68:G68)=10,SUM(B68:G68)-SMALL(B68:G68,1),IF(COUNT(B68:G68)=11,(SUM(B68:G68)-SMALL(B68:G68,1)-SMALL(B68:G68,2)),IF(COUNT(B68:G68)=12,(SUM(B68:G68)-SMALL(B68:G68,1)-SMALL(B68:G68,2)-SMALL(B68:G68,3)),"X"))))</f>
        <v>188</v>
      </c>
      <c r="I68" s="7">
        <f>COUNT(B68:G68)</f>
        <v>4</v>
      </c>
    </row>
    <row r="69" spans="1:9" s="9" customFormat="1" ht="11.25" customHeight="1">
      <c r="A69" s="6" t="s">
        <v>76</v>
      </c>
      <c r="B69" s="7">
        <v>48</v>
      </c>
      <c r="C69" s="7">
        <v>44</v>
      </c>
      <c r="D69" s="7">
        <v>44</v>
      </c>
      <c r="E69" s="7">
        <v>45</v>
      </c>
      <c r="F69" s="7"/>
      <c r="G69" s="7">
        <v>48</v>
      </c>
      <c r="H69" s="8">
        <v>185</v>
      </c>
      <c r="I69" s="7">
        <f>COUNT(B69:G69)</f>
        <v>5</v>
      </c>
    </row>
    <row r="70" spans="1:9" s="9" customFormat="1" ht="11.25" customHeight="1">
      <c r="A70" s="6" t="s">
        <v>77</v>
      </c>
      <c r="B70" s="7">
        <v>49</v>
      </c>
      <c r="C70" s="7">
        <v>47</v>
      </c>
      <c r="D70" s="7" t="s">
        <v>11</v>
      </c>
      <c r="E70" s="7">
        <v>50</v>
      </c>
      <c r="F70" s="7"/>
      <c r="G70" s="7" t="s">
        <v>11</v>
      </c>
      <c r="H70" s="8">
        <f>IF(COUNT(B70:G70)&lt;=9,SUM(B70:G70),IF(COUNT(B70:G70)=10,SUM(B70:G70)-SMALL(B70:G70,1),IF(COUNT(B70:G70)=11,(SUM(B70:G70)-SMALL(B70:G70,1)-SMALL(B70:G70,2)),IF(COUNT(B70:G70)=12,(SUM(B70:G70)-SMALL(B70:G70,1)-SMALL(B70:G70,2)-SMALL(B70:G70,3)),"X"))))</f>
        <v>146</v>
      </c>
      <c r="I70" s="7">
        <f>COUNT(B70:G70)</f>
        <v>3</v>
      </c>
    </row>
    <row r="71" spans="1:9" s="9" customFormat="1" ht="11.25" customHeight="1">
      <c r="A71" s="6" t="s">
        <v>78</v>
      </c>
      <c r="B71" s="7"/>
      <c r="C71" s="7">
        <v>41</v>
      </c>
      <c r="D71" s="7">
        <v>42</v>
      </c>
      <c r="E71" s="7"/>
      <c r="F71" s="7">
        <v>40</v>
      </c>
      <c r="G71" s="7"/>
      <c r="H71" s="8">
        <f>IF(COUNT(B71:G71)&lt;=9,SUM(B71:G71),IF(COUNT(B71:G71)=10,SUM(B71:G71)-SMALL(B71:G71,1),IF(COUNT(B71:G71)=11,(SUM(B71:G71)-SMALL(B71:G71,1)-SMALL(B71:G71,2)),IF(COUNT(B71:G71)=12,(SUM(B71:G71)-SMALL(B71:G71,1)-SMALL(B71:G71,2)-SMALL(B71:G71,3)),"X"))))</f>
        <v>123</v>
      </c>
      <c r="I71" s="7">
        <f>COUNT(B71:G71)</f>
        <v>3</v>
      </c>
    </row>
    <row r="72" spans="1:9" s="9" customFormat="1" ht="11.25" customHeight="1">
      <c r="A72" s="6" t="s">
        <v>79</v>
      </c>
      <c r="B72" s="7"/>
      <c r="C72" s="7">
        <v>48</v>
      </c>
      <c r="D72" s="7"/>
      <c r="E72" s="7"/>
      <c r="F72" s="7">
        <v>49</v>
      </c>
      <c r="G72" s="7"/>
      <c r="H72" s="8">
        <f>IF(COUNT(B72:G72)&lt;=9,SUM(B72:G72),IF(COUNT(B72:G72)=10,SUM(B72:G72)-SMALL(B72:G72,1),IF(COUNT(B72:G72)=11,(SUM(B72:G72)-SMALL(B72:G72,1)-SMALL(B72:G72,2)),IF(COUNT(B72:G72)=12,(SUM(B72:G72)-SMALL(B72:G72,1)-SMALL(B72:G72,2)-SMALL(B72:G72,3)),"X"))))</f>
        <v>97</v>
      </c>
      <c r="I72" s="7">
        <f>COUNT(B72:G72)</f>
        <v>2</v>
      </c>
    </row>
    <row r="73" spans="1:9" s="9" customFormat="1" ht="11.25" customHeight="1">
      <c r="A73" s="6" t="s">
        <v>80</v>
      </c>
      <c r="B73" s="7"/>
      <c r="C73" s="7"/>
      <c r="D73" s="7">
        <v>47</v>
      </c>
      <c r="E73" s="7"/>
      <c r="F73" s="7">
        <v>43</v>
      </c>
      <c r="G73" s="7"/>
      <c r="H73" s="8">
        <f>IF(COUNT(B73:G73)&lt;=9,SUM(B73:G73),IF(COUNT(B73:G73)=10,SUM(B73:G73)-SMALL(B73:G73,1),IF(COUNT(B73:G73)=11,(SUM(B73:G73)-SMALL(B73:G73,1)-SMALL(B73:G73,2)),IF(COUNT(B73:G73)=12,(SUM(B73:G73)-SMALL(B73:G73,1)-SMALL(B73:G73,2)-SMALL(B73:G73,3)),"X"))))</f>
        <v>90</v>
      </c>
      <c r="I73" s="7">
        <f>COUNT(B73:G73)</f>
        <v>2</v>
      </c>
    </row>
    <row r="74" spans="1:9" s="9" customFormat="1" ht="11.25" customHeight="1">
      <c r="A74" s="6" t="s">
        <v>81</v>
      </c>
      <c r="B74" s="7"/>
      <c r="C74" s="7">
        <v>43</v>
      </c>
      <c r="D74" s="7"/>
      <c r="E74" s="7"/>
      <c r="F74" s="7">
        <v>44</v>
      </c>
      <c r="G74" s="7"/>
      <c r="H74" s="8">
        <f>IF(COUNT(B74:G74)&lt;=9,SUM(B74:G74),IF(COUNT(B74:G74)=10,SUM(B74:G74)-SMALL(B74:G74,1),IF(COUNT(B74:G74)=11,(SUM(B74:G74)-SMALL(B74:G74,1)-SMALL(B74:G74,2)),IF(COUNT(B74:G74)=12,(SUM(B74:G74)-SMALL(B74:G74,1)-SMALL(B74:G74,2)-SMALL(B74:G74,3)),"X"))))</f>
        <v>87</v>
      </c>
      <c r="I74" s="7">
        <f>COUNT(B74:G74)</f>
        <v>2</v>
      </c>
    </row>
    <row r="75" spans="1:9" s="9" customFormat="1" ht="11.25" customHeight="1">
      <c r="A75" s="6" t="s">
        <v>82</v>
      </c>
      <c r="B75" s="7"/>
      <c r="C75" s="7">
        <v>42</v>
      </c>
      <c r="D75" s="7"/>
      <c r="E75" s="7">
        <v>44</v>
      </c>
      <c r="F75" s="7"/>
      <c r="G75" s="7"/>
      <c r="H75" s="8">
        <f>IF(COUNT(B75:G75)&lt;=9,SUM(B75:G75),IF(COUNT(B75:G75)=10,SUM(B75:G75)-SMALL(B75:G75,1),IF(COUNT(B75:G75)=11,(SUM(B75:G75)-SMALL(B75:G75,1)-SMALL(B75:G75,2)),IF(COUNT(B75:G75)=12,(SUM(B75:G75)-SMALL(B75:G75,1)-SMALL(B75:G75,2)-SMALL(B75:G75,3)),"X"))))</f>
        <v>86</v>
      </c>
      <c r="I75" s="7">
        <f>COUNT(B75:G75)</f>
        <v>2</v>
      </c>
    </row>
    <row r="76" spans="1:9" s="9" customFormat="1" ht="11.25" customHeight="1">
      <c r="A76" s="6" t="s">
        <v>83</v>
      </c>
      <c r="B76" s="7"/>
      <c r="C76" s="7">
        <v>40</v>
      </c>
      <c r="D76" s="7">
        <v>45</v>
      </c>
      <c r="E76" s="7"/>
      <c r="F76" s="7"/>
      <c r="G76" s="7"/>
      <c r="H76" s="8">
        <f>IF(COUNT(B76:G76)&lt;=9,SUM(B76:G76),IF(COUNT(B76:G76)=10,SUM(B76:G76)-SMALL(B76:G76,1),IF(COUNT(B76:G76)=11,(SUM(B76:G76)-SMALL(B76:G76,1)-SMALL(B76:G76,2)),IF(COUNT(B76:G76)=12,(SUM(B76:G76)-SMALL(B76:G76,1)-SMALL(B76:G76,2)-SMALL(B76:G76,3)),"X"))))</f>
        <v>85</v>
      </c>
      <c r="I76" s="7">
        <f>COUNT(B76:G76)</f>
        <v>2</v>
      </c>
    </row>
    <row r="77" spans="1:9" s="9" customFormat="1" ht="11.25" customHeight="1">
      <c r="A77" s="6" t="s">
        <v>84</v>
      </c>
      <c r="B77" s="7"/>
      <c r="C77" s="7">
        <v>38</v>
      </c>
      <c r="D77" s="7"/>
      <c r="E77" s="7">
        <v>42</v>
      </c>
      <c r="F77" s="7"/>
      <c r="G77" s="7"/>
      <c r="H77" s="8">
        <f>IF(COUNT(B77:G77)&lt;=9,SUM(B77:G77),IF(COUNT(B77:G77)=10,SUM(B77:G77)-SMALL(B77:G77,1),IF(COUNT(B77:G77)=11,(SUM(B77:G77)-SMALL(B77:G77,1)-SMALL(B77:G77,2)),IF(COUNT(B77:G77)=12,(SUM(B77:G77)-SMALL(B77:G77,1)-SMALL(B77:G77,2)-SMALL(B77:G77,3)),"X"))))</f>
        <v>80</v>
      </c>
      <c r="I77" s="7">
        <f>COUNT(B77:G77)</f>
        <v>2</v>
      </c>
    </row>
    <row r="78" spans="1:9" s="9" customFormat="1" ht="11.25" customHeight="1">
      <c r="A78" s="6" t="s">
        <v>85</v>
      </c>
      <c r="B78" s="7"/>
      <c r="C78" s="7"/>
      <c r="D78" s="7">
        <v>49</v>
      </c>
      <c r="E78" s="7"/>
      <c r="F78" s="7"/>
      <c r="G78" s="7"/>
      <c r="H78" s="8">
        <f>IF(COUNT(B78:G78)&lt;=9,SUM(B78:G78),IF(COUNT(B78:G78)=10,SUM(B78:G78)-SMALL(B78:G78,1),IF(COUNT(B78:G78)=11,(SUM(B78:G78)-SMALL(B78:G78,1)-SMALL(B78:G78,2)),IF(COUNT(B78:G78)=12,(SUM(B78:G78)-SMALL(B78:G78,1)-SMALL(B78:G78,2)-SMALL(B78:G78,3)),"X"))))</f>
        <v>49</v>
      </c>
      <c r="I78" s="7">
        <f>COUNT(B78:G78)</f>
        <v>1</v>
      </c>
    </row>
    <row r="79" spans="1:9" s="9" customFormat="1" ht="11.25" customHeight="1">
      <c r="A79" s="6" t="s">
        <v>86</v>
      </c>
      <c r="B79" s="7"/>
      <c r="C79" s="7"/>
      <c r="D79" s="7">
        <v>48</v>
      </c>
      <c r="E79" s="7"/>
      <c r="F79" s="7"/>
      <c r="G79" s="7"/>
      <c r="H79" s="8">
        <f>IF(COUNT(B79:G79)&lt;=9,SUM(B79:G79),IF(COUNT(B79:G79)=10,SUM(B79:G79)-SMALL(B79:G79,1),IF(COUNT(B79:G79)=11,(SUM(B79:G79)-SMALL(B79:G79,1)-SMALL(B79:G79,2)),IF(COUNT(B79:G79)=12,(SUM(B79:G79)-SMALL(B79:G79,1)-SMALL(B79:G79,2)-SMALL(B79:G79,3)),"X"))))</f>
        <v>48</v>
      </c>
      <c r="I79" s="7">
        <f>COUNT(B79:G79)</f>
        <v>1</v>
      </c>
    </row>
    <row r="80" spans="1:9" s="9" customFormat="1" ht="11.25" customHeight="1">
      <c r="A80" s="6" t="s">
        <v>87</v>
      </c>
      <c r="B80" s="7"/>
      <c r="C80" s="7"/>
      <c r="D80" s="7"/>
      <c r="E80" s="7"/>
      <c r="F80" s="7"/>
      <c r="G80" s="7">
        <v>46</v>
      </c>
      <c r="H80" s="8">
        <f>IF(COUNT(B80:G80)&lt;=9,SUM(B80:G80),IF(COUNT(B80:G80)=10,SUM(B80:G80)-SMALL(B80:G80,1),IF(COUNT(B80:G80)=11,(SUM(B80:G80)-SMALL(B80:G80,1)-SMALL(B80:G80,2)),IF(COUNT(B80:G80)=12,(SUM(B80:G80)-SMALL(B80:G80,1)-SMALL(B80:G80,2)-SMALL(B80:G80,3)),"X"))))</f>
        <v>46</v>
      </c>
      <c r="I80" s="7">
        <f>COUNT(B80:G80)</f>
        <v>1</v>
      </c>
    </row>
    <row r="81" spans="1:9" s="9" customFormat="1" ht="11.25" customHeight="1">
      <c r="A81" s="6" t="s">
        <v>88</v>
      </c>
      <c r="B81" s="7"/>
      <c r="C81" s="7"/>
      <c r="D81" s="7">
        <v>46</v>
      </c>
      <c r="E81" s="7"/>
      <c r="F81" s="7"/>
      <c r="G81" s="7"/>
      <c r="H81" s="8">
        <f>IF(COUNT(B81:G81)&lt;=9,SUM(B81:G81),IF(COUNT(B81:G81)=10,SUM(B81:G81)-SMALL(B81:G81,1),IF(COUNT(B81:G81)=11,(SUM(B81:G81)-SMALL(B81:G81,1)-SMALL(B81:G81,2)),IF(COUNT(B81:G81)=12,(SUM(B81:G81)-SMALL(B81:G81,1)-SMALL(B81:G81,2)-SMALL(B81:G81,3)),"X"))))</f>
        <v>46</v>
      </c>
      <c r="I81" s="7">
        <f>COUNT(B81:G81)</f>
        <v>1</v>
      </c>
    </row>
    <row r="82" spans="1:9" s="9" customFormat="1" ht="11.25" customHeight="1">
      <c r="A82" s="6" t="s">
        <v>89</v>
      </c>
      <c r="B82" s="7"/>
      <c r="C82" s="7"/>
      <c r="D82" s="7"/>
      <c r="E82" s="7"/>
      <c r="F82" s="7">
        <v>46</v>
      </c>
      <c r="G82" s="7"/>
      <c r="H82" s="8">
        <f>IF(COUNT(B82:G82)&lt;=9,SUM(B82:G82),IF(COUNT(B82:G82)=10,SUM(B82:G82)-SMALL(B82:G82,1),IF(COUNT(B82:G82)=11,(SUM(B82:G82)-SMALL(B82:G82,1)-SMALL(B82:G82,2)),IF(COUNT(B82:G82)=12,(SUM(B82:G82)-SMALL(B82:G82,1)-SMALL(B82:G82,2)-SMALL(B82:G82,3)),"X"))))</f>
        <v>46</v>
      </c>
      <c r="I82" s="7">
        <f>COUNT(B82:G82)</f>
        <v>1</v>
      </c>
    </row>
    <row r="83" spans="1:9" s="9" customFormat="1" ht="11.25" customHeight="1">
      <c r="A83" s="6" t="s">
        <v>90</v>
      </c>
      <c r="B83" s="7"/>
      <c r="C83" s="7"/>
      <c r="D83" s="7"/>
      <c r="E83" s="7"/>
      <c r="F83" s="7"/>
      <c r="G83" s="7">
        <v>45</v>
      </c>
      <c r="H83" s="8">
        <f>IF(COUNT(B83:G83)&lt;=9,SUM(B83:G83),IF(COUNT(B83:G83)=10,SUM(B83:G83)-SMALL(B83:G83,1),IF(COUNT(B83:G83)=11,(SUM(B83:G83)-SMALL(B83:G83,1)-SMALL(B83:G83,2)),IF(COUNT(B83:G83)=12,(SUM(B83:G83)-SMALL(B83:G83,1)-SMALL(B83:G83,2)-SMALL(B83:G83,3)),"X"))))</f>
        <v>45</v>
      </c>
      <c r="I83" s="7">
        <f>COUNT(B83:G83)</f>
        <v>1</v>
      </c>
    </row>
    <row r="84" spans="1:9" s="9" customFormat="1" ht="11.25" customHeight="1">
      <c r="A84" s="6" t="s">
        <v>91</v>
      </c>
      <c r="B84" s="7"/>
      <c r="C84" s="7">
        <v>45</v>
      </c>
      <c r="D84" s="7"/>
      <c r="E84" s="7"/>
      <c r="F84" s="7"/>
      <c r="G84" s="7"/>
      <c r="H84" s="8">
        <f>IF(COUNT(B84:G84)&lt;=9,SUM(B84:G84),IF(COUNT(B84:G84)=10,SUM(B84:G84)-SMALL(B84:G84,1),IF(COUNT(B84:G84)=11,(SUM(B84:G84)-SMALL(B84:G84,1)-SMALL(B84:G84,2)),IF(COUNT(B84:G84)=12,(SUM(B84:G84)-SMALL(B84:G84,1)-SMALL(B84:G84,2)-SMALL(B84:G84,3)),"X"))))</f>
        <v>45</v>
      </c>
      <c r="I84" s="7">
        <f>COUNT(B84:G84)</f>
        <v>1</v>
      </c>
    </row>
    <row r="85" spans="1:9" s="9" customFormat="1" ht="11.25" customHeight="1">
      <c r="A85" s="6" t="s">
        <v>92</v>
      </c>
      <c r="B85" s="7"/>
      <c r="C85" s="7"/>
      <c r="D85" s="7">
        <v>43</v>
      </c>
      <c r="E85" s="7"/>
      <c r="F85" s="7"/>
      <c r="G85" s="7"/>
      <c r="H85" s="8">
        <f>IF(COUNT(B85:G85)&lt;=9,SUM(B85:G85),IF(COUNT(B85:G85)=10,SUM(B85:G85)-SMALL(B85:G85,1),IF(COUNT(B85:G85)=11,(SUM(B85:G85)-SMALL(B85:G85,1)-SMALL(B85:G85,2)),IF(COUNT(B85:G85)=12,(SUM(B85:G85)-SMALL(B85:G85,1)-SMALL(B85:G85,2)-SMALL(B85:G85,3)),"X"))))</f>
        <v>43</v>
      </c>
      <c r="I85" s="7">
        <f>COUNT(B85:G85)</f>
        <v>1</v>
      </c>
    </row>
    <row r="86" spans="1:9" s="9" customFormat="1" ht="11.25" customHeight="1">
      <c r="A86" s="6" t="s">
        <v>93</v>
      </c>
      <c r="B86" s="7"/>
      <c r="C86" s="7"/>
      <c r="D86" s="7"/>
      <c r="E86" s="7">
        <v>43</v>
      </c>
      <c r="F86" s="7"/>
      <c r="G86" s="7"/>
      <c r="H86" s="8">
        <f>IF(COUNT(B86:G86)&lt;=9,SUM(B86:G86),IF(COUNT(B86:G86)=10,SUM(B86:G86)-SMALL(B86:G86,1),IF(COUNT(B86:G86)=11,(SUM(B86:G86)-SMALL(B86:G86,1)-SMALL(B86:G86,2)),IF(COUNT(B86:G86)=12,(SUM(B86:G86)-SMALL(B86:G86,1)-SMALL(B86:G86,2)-SMALL(B86:G86,3)),"X"))))</f>
        <v>43</v>
      </c>
      <c r="I86" s="7">
        <f>COUNT(B86:G86)</f>
        <v>1</v>
      </c>
    </row>
    <row r="87" spans="1:9" s="9" customFormat="1" ht="11.25" customHeight="1">
      <c r="A87" s="6" t="s">
        <v>94</v>
      </c>
      <c r="B87" s="7"/>
      <c r="C87" s="7"/>
      <c r="D87" s="7"/>
      <c r="E87" s="7"/>
      <c r="F87" s="7">
        <v>42</v>
      </c>
      <c r="G87" s="7"/>
      <c r="H87" s="8">
        <f>IF(COUNT(B87:G87)&lt;=9,SUM(B87:G87),IF(COUNT(B87:G87)=10,SUM(B87:G87)-SMALL(B87:G87,1),IF(COUNT(B87:G87)=11,(SUM(B87:G87)-SMALL(B87:G87,1)-SMALL(B87:G87,2)),IF(COUNT(B87:G87)=12,(SUM(B87:G87)-SMALL(B87:G87,1)-SMALL(B87:G87,2)-SMALL(B87:G87,3)),"X"))))</f>
        <v>42</v>
      </c>
      <c r="I87" s="7">
        <f>COUNT(B87:G87)</f>
        <v>1</v>
      </c>
    </row>
    <row r="88" spans="1:9" s="9" customFormat="1" ht="11.25" customHeight="1">
      <c r="A88" s="6" t="s">
        <v>95</v>
      </c>
      <c r="B88" s="7" t="s">
        <v>11</v>
      </c>
      <c r="C88" s="7" t="s">
        <v>11</v>
      </c>
      <c r="D88" s="7">
        <v>41</v>
      </c>
      <c r="E88" s="7" t="s">
        <v>11</v>
      </c>
      <c r="F88" s="7"/>
      <c r="G88" s="7" t="s">
        <v>11</v>
      </c>
      <c r="H88" s="8">
        <f>IF(COUNT(B88:G88)&lt;=9,SUM(B88:G88),IF(COUNT(B88:G88)=10,SUM(B88:G88)-SMALL(B88:G88,1),IF(COUNT(B88:G88)=11,(SUM(B88:G88)-SMALL(B88:G88,1)-SMALL(B88:G88,2)),IF(COUNT(B88:G88)=12,(SUM(B88:G88)-SMALL(B88:G88,1)-SMALL(B88:G88,2)-SMALL(B88:G88,3)),"X"))))</f>
        <v>41</v>
      </c>
      <c r="I88" s="7">
        <f>COUNT(B88:G88)</f>
        <v>1</v>
      </c>
    </row>
    <row r="89" spans="1:9" s="9" customFormat="1" ht="11.25" customHeight="1">
      <c r="A89" s="6" t="s">
        <v>96</v>
      </c>
      <c r="B89" s="7"/>
      <c r="C89" s="7"/>
      <c r="D89" s="7">
        <v>40</v>
      </c>
      <c r="E89" s="7"/>
      <c r="F89" s="7"/>
      <c r="G89" s="7"/>
      <c r="H89" s="8">
        <f>IF(COUNT(B89:G89)&lt;=9,SUM(B89:G89),IF(COUNT(B89:G89)=10,SUM(B89:G89)-SMALL(B89:G89,1),IF(COUNT(B89:G89)=11,(SUM(B89:G89)-SMALL(B89:G89,1)-SMALL(B89:G89,2)),IF(COUNT(B89:G89)=12,(SUM(B89:G89)-SMALL(B89:G89,1)-SMALL(B89:G89,2)-SMALL(B89:G89,3)),"X"))))</f>
        <v>40</v>
      </c>
      <c r="I89" s="7">
        <f>COUNT(B89:G89)</f>
        <v>1</v>
      </c>
    </row>
    <row r="90" spans="1:9" s="9" customFormat="1" ht="11.25" customHeight="1">
      <c r="A90" s="6" t="s">
        <v>97</v>
      </c>
      <c r="B90" s="7"/>
      <c r="C90" s="7">
        <v>39</v>
      </c>
      <c r="D90" s="7"/>
      <c r="E90" s="7"/>
      <c r="F90" s="7" t="s">
        <v>11</v>
      </c>
      <c r="G90" s="7"/>
      <c r="H90" s="8">
        <f>IF(COUNT(B90:G90)&lt;=9,SUM(B90:G90),IF(COUNT(B90:G90)=10,SUM(B90:G90)-SMALL(B90:G90,1),IF(COUNT(B90:G90)=11,(SUM(B90:G90)-SMALL(B90:G90,1)-SMALL(B90:G90,2)),IF(COUNT(B90:G90)=12,(SUM(B90:G90)-SMALL(B90:G90,1)-SMALL(B90:G90,2)-SMALL(B90:G90,3)),"X"))))</f>
        <v>39</v>
      </c>
      <c r="I90" s="7">
        <f>COUNT(B90:G90)</f>
        <v>1</v>
      </c>
    </row>
    <row r="91" spans="1:9" s="11" customFormat="1" ht="11.25" customHeight="1">
      <c r="A91" s="6"/>
      <c r="B91" s="7"/>
      <c r="C91" s="7"/>
      <c r="D91" s="7"/>
      <c r="E91" s="7"/>
      <c r="F91" s="7"/>
      <c r="G91" s="7"/>
      <c r="H91" s="8"/>
      <c r="I91" s="7"/>
    </row>
    <row r="92" spans="1:9" s="11" customFormat="1" ht="11.25" customHeight="1">
      <c r="A92" s="12" t="s">
        <v>98</v>
      </c>
      <c r="B92" s="7">
        <v>14</v>
      </c>
      <c r="C92" s="7">
        <f>COUNT(C1:C90)</f>
        <v>43</v>
      </c>
      <c r="D92" s="7">
        <f>COUNT(D1:D90)</f>
        <v>42</v>
      </c>
      <c r="E92" s="7">
        <f>COUNT(E1:E90)</f>
        <v>29</v>
      </c>
      <c r="F92" s="7">
        <f>COUNT(F3:F90)</f>
        <v>27</v>
      </c>
      <c r="G92" s="7">
        <f>COUNT(G1:G87)</f>
        <v>21</v>
      </c>
      <c r="H92" s="13"/>
      <c r="I92" s="7"/>
    </row>
    <row r="93" spans="1:9" s="11" customFormat="1" ht="11.25" customHeight="1">
      <c r="A93" s="14" t="s">
        <v>99</v>
      </c>
      <c r="B93" s="14"/>
      <c r="C93" s="14"/>
      <c r="D93" s="14"/>
      <c r="E93" s="7"/>
      <c r="F93" s="7"/>
      <c r="G93" s="14"/>
      <c r="H93" s="14"/>
      <c r="I93" s="14"/>
    </row>
    <row r="94" spans="1:9" s="11" customFormat="1" ht="11.25" customHeight="1">
      <c r="A94" s="14" t="s">
        <v>100</v>
      </c>
      <c r="B94" s="14"/>
      <c r="C94" s="14"/>
      <c r="D94" s="14"/>
      <c r="E94" s="7"/>
      <c r="F94" s="7"/>
      <c r="G94" s="14"/>
      <c r="H94" s="14"/>
      <c r="I94" s="14"/>
    </row>
    <row r="95" ht="12.75">
      <c r="A95" s="15" t="s">
        <v>101</v>
      </c>
    </row>
  </sheetData>
  <sheetProtection selectLockedCells="1" selectUnlockedCells="1"/>
  <printOptions/>
  <pageMargins left="0.2652777777777778" right="0.08819444444444445" top="0.12291666666666666" bottom="0.175" header="0.5118055555555555" footer="0.06388888888888888"/>
  <pageSetup horizontalDpi="300" verticalDpi="300" orientation="portrait" paperSize="9" scale="95"/>
  <headerFooter alignWithMargins="0">
    <oddFooter>&amp;C&amp;8Best 9 from 16 to count&amp;R&amp;"Times New Roman,Regular"&amp;8* no vest no points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Herd</dc:creator>
  <cp:keywords/>
  <dc:description/>
  <cp:lastModifiedBy>Mark Rowlson</cp:lastModifiedBy>
  <cp:lastPrinted>2021-09-07T18:50:04Z</cp:lastPrinted>
  <dcterms:created xsi:type="dcterms:W3CDTF">2019-09-29T18:36:42Z</dcterms:created>
  <dcterms:modified xsi:type="dcterms:W3CDTF">2021-11-14T22:33:25Z</dcterms:modified>
  <cp:category/>
  <cp:version/>
  <cp:contentType/>
  <cp:contentStatus/>
  <cp:revision>32</cp:revision>
</cp:coreProperties>
</file>