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4" activeTab="0"/>
  </bookViews>
  <sheets>
    <sheet name="200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<sst xmlns="http://schemas.openxmlformats.org/spreadsheetml/2006/main" count="41" uniqueCount="38">
  <si>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Holme P</t>
  </si>
  <si>
    <t>Harvey H</t>
  </si>
  <si>
    <t>Notts10</t>
  </si>
  <si>
    <t>LE 5</t>
  </si>
  <si>
    <t>Erewash</t>
  </si>
  <si>
    <t>Heritage</t>
  </si>
  <si>
    <t>Mansfld</t>
  </si>
  <si>
    <t>Colwick</t>
  </si>
  <si>
    <t>Retford</t>
  </si>
  <si>
    <t>Teversal</t>
  </si>
  <si>
    <t>Crossdale</t>
  </si>
  <si>
    <t>Cropwell</t>
  </si>
  <si>
    <t>Robin H</t>
  </si>
  <si>
    <t>Bestwd</t>
  </si>
  <si>
    <t>Worksop</t>
  </si>
  <si>
    <t>TurkeyT</t>
  </si>
  <si>
    <t>Southwl</t>
  </si>
  <si>
    <t>Mark Rowlson</t>
  </si>
  <si>
    <t>John  O'Donnell</t>
  </si>
  <si>
    <t>Dave Evans</t>
  </si>
  <si>
    <t>Dave Smith</t>
  </si>
  <si>
    <t>Rab Acid</t>
  </si>
  <si>
    <t>Trevor Lespeare</t>
  </si>
  <si>
    <t>Lee Caterer</t>
  </si>
  <si>
    <t>Peter Rowlatt</t>
  </si>
  <si>
    <t>Andy Hunter</t>
  </si>
  <si>
    <t>Ken Sharp</t>
  </si>
  <si>
    <t>John Carrier</t>
  </si>
  <si>
    <t>Geoff. Astley</t>
  </si>
  <si>
    <t>*</t>
  </si>
  <si>
    <t>Mike Kirk</t>
  </si>
  <si>
    <t>Graham Beniston</t>
  </si>
  <si>
    <t>Ian McIntosh</t>
  </si>
  <si>
    <t>Bob Roden</t>
  </si>
  <si>
    <t>Tony Rushton</t>
  </si>
  <si>
    <t>Chris Riley</t>
  </si>
  <si>
    <t>Ken Miles</t>
  </si>
  <si>
    <t>Number of runners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</si>
</sst>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fill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/>
    </xf>
    <xf numFmtId="164" fontId="20" fillId="0" borderId="0" xfId="0" applyFont="1" applyAlignment="1">
      <alignment horizontal="fill"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21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 wrapText="1"/>
    </xf>
    <xf numFmtId="164" fontId="21" fillId="0" borderId="0" xfId="0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Road results 10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19</xdr:col>
      <xdr:colOff>600075</xdr:colOff>
      <xdr:row>34</xdr:row>
      <xdr:rowOff>47625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5734050"/>
          <a:ext cx="9810750" cy="533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* = No vest - No points.                             Best 11 to count.                   Any enquiries; please contact John O'Donnell 4695
               # = Non-member - No points
 </a:t>
          </a:r>
        </a:p>
      </xdr:txBody>
    </xdr:sp>
    <xdr:clientData/>
  </xdr:twoCellAnchor>
  <xdr:twoCellAnchor>
    <xdr:from>
      <xdr:col>2</xdr:col>
      <xdr:colOff>114300</xdr:colOff>
      <xdr:row>21</xdr:row>
      <xdr:rowOff>85725</xdr:rowOff>
    </xdr:from>
    <xdr:to>
      <xdr:col>18</xdr:col>
      <xdr:colOff>219075</xdr:colOff>
      <xdr:row>26</xdr:row>
      <xdr:rowOff>0</xdr:rowOff>
    </xdr:to>
    <xdr:sp>
      <xdr:nvSpPr>
        <xdr:cNvPr id="2" name="AutoShape 27"/>
        <xdr:cNvSpPr>
          <a:spLocks/>
        </xdr:cNvSpPr>
      </xdr:nvSpPr>
      <xdr:spPr>
        <a:xfrm>
          <a:off x="1685925" y="4124325"/>
          <a:ext cx="7219950" cy="771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6.421875" style="1" customWidth="1"/>
    <col min="3" max="3" width="6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7109375" style="0" customWidth="1"/>
    <col min="11" max="13" width="7.00390625" style="0" customWidth="1"/>
    <col min="14" max="17" width="6.57421875" style="0" customWidth="1"/>
    <col min="18" max="18" width="6.7109375" style="0" customWidth="1"/>
    <col min="19" max="19" width="8.00390625" style="0" customWidth="1"/>
  </cols>
  <sheetData>
    <row r="1" spans="2:18" s="2" customFormat="1" ht="51" customHeight="1">
      <c r="B1" s="3" t="s">
        <v>0</v>
      </c>
      <c r="C1" s="2" t="s">
        <v>1</v>
      </c>
      <c r="D1" s="2" t="s">
        <v>2</v>
      </c>
      <c r="E1" s="2" t="s">
        <v>3</v>
      </c>
      <c r="F1" s="4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</row>
    <row r="2" s="5" customFormat="1" ht="18" customHeight="1">
      <c r="B2" s="6"/>
    </row>
    <row r="3" spans="1:20" s="5" customFormat="1" ht="13.5" customHeight="1">
      <c r="A3" s="7" t="s">
        <v>17</v>
      </c>
      <c r="B3" s="7">
        <v>30</v>
      </c>
      <c r="C3" s="7">
        <v>30</v>
      </c>
      <c r="D3" s="7">
        <v>30</v>
      </c>
      <c r="E3" s="7">
        <v>30</v>
      </c>
      <c r="F3" s="7">
        <v>30</v>
      </c>
      <c r="G3" s="7">
        <v>30</v>
      </c>
      <c r="H3" s="7">
        <v>30</v>
      </c>
      <c r="I3" s="7">
        <v>30</v>
      </c>
      <c r="J3" s="7">
        <v>30</v>
      </c>
      <c r="K3" s="7"/>
      <c r="L3" s="7">
        <v>30</v>
      </c>
      <c r="M3" s="7"/>
      <c r="N3" s="8">
        <v>30</v>
      </c>
      <c r="O3" s="7"/>
      <c r="P3" s="7">
        <v>30</v>
      </c>
      <c r="Q3" s="7"/>
      <c r="R3" s="7">
        <v>30</v>
      </c>
      <c r="S3" s="9">
        <f>IF(COUNT(B3:R3)&lt;=11,SUM(B3:R3),IF(COUNT(B3:R3)=12,SUM(B3:R3)-SMALL(B3:R3,1),IF(COUNT(B3:R3)=13,(SUM(B3:R3)-SMALL(B3:R3,1)-SMALL(B3:R3,2)),IF(COUNT(B3:R3)=14,(SUM(B3:R3)-SMALL(B3:R3,1)-SMALL(B3:R3,2)-SMALL(B3:R3,3)),"X"))))</f>
        <v>330</v>
      </c>
      <c r="T3" s="10">
        <f>COUNT(B3:R3)</f>
        <v>13</v>
      </c>
    </row>
    <row r="4" spans="1:20" ht="13.5" customHeight="1">
      <c r="A4" s="11" t="s">
        <v>18</v>
      </c>
      <c r="B4" s="7">
        <v>27</v>
      </c>
      <c r="C4" s="7">
        <v>28</v>
      </c>
      <c r="D4">
        <v>29</v>
      </c>
      <c r="E4">
        <v>29</v>
      </c>
      <c r="F4">
        <v>27</v>
      </c>
      <c r="G4">
        <v>28</v>
      </c>
      <c r="H4">
        <v>29</v>
      </c>
      <c r="I4">
        <v>27</v>
      </c>
      <c r="J4">
        <v>29</v>
      </c>
      <c r="K4">
        <v>30</v>
      </c>
      <c r="L4">
        <v>29</v>
      </c>
      <c r="M4">
        <v>30</v>
      </c>
      <c r="N4">
        <v>30</v>
      </c>
      <c r="O4">
        <v>30</v>
      </c>
      <c r="P4">
        <v>29</v>
      </c>
      <c r="Q4">
        <v>30</v>
      </c>
      <c r="R4">
        <v>28</v>
      </c>
      <c r="S4" s="9">
        <v>324</v>
      </c>
      <c r="T4" s="10">
        <f>COUNT(B4:S4)</f>
        <v>18</v>
      </c>
    </row>
    <row r="5" spans="1:20" ht="13.5" customHeight="1">
      <c r="A5" t="s">
        <v>19</v>
      </c>
      <c r="B5" s="7"/>
      <c r="C5">
        <v>25</v>
      </c>
      <c r="D5">
        <v>26</v>
      </c>
      <c r="E5">
        <v>27</v>
      </c>
      <c r="F5" s="7">
        <v>24</v>
      </c>
      <c r="G5" s="7">
        <v>26</v>
      </c>
      <c r="I5" s="7">
        <v>24</v>
      </c>
      <c r="J5" s="7">
        <v>26</v>
      </c>
      <c r="K5" s="7">
        <v>29</v>
      </c>
      <c r="L5" s="7">
        <v>27</v>
      </c>
      <c r="M5" s="7">
        <v>29</v>
      </c>
      <c r="N5" s="7">
        <v>27</v>
      </c>
      <c r="O5" s="7">
        <v>29</v>
      </c>
      <c r="P5" s="7">
        <v>28</v>
      </c>
      <c r="Q5" s="7">
        <v>28</v>
      </c>
      <c r="R5" s="7">
        <v>29</v>
      </c>
      <c r="S5" s="9">
        <v>305</v>
      </c>
      <c r="T5" s="10">
        <f>COUNT(B5:R5)</f>
        <v>15</v>
      </c>
    </row>
    <row r="6" spans="1:20" ht="13.5" customHeight="1">
      <c r="A6" s="11" t="s">
        <v>20</v>
      </c>
      <c r="B6" s="7">
        <v>25</v>
      </c>
      <c r="C6" s="7"/>
      <c r="E6">
        <v>26</v>
      </c>
      <c r="F6" s="7">
        <v>23</v>
      </c>
      <c r="G6" s="7">
        <v>27</v>
      </c>
      <c r="H6" s="7">
        <v>28</v>
      </c>
      <c r="I6" s="7">
        <v>25</v>
      </c>
      <c r="J6" s="7">
        <v>27</v>
      </c>
      <c r="L6" s="7">
        <v>28</v>
      </c>
      <c r="M6" s="7">
        <v>26</v>
      </c>
      <c r="N6" s="7">
        <v>24</v>
      </c>
      <c r="O6" s="7">
        <v>28</v>
      </c>
      <c r="P6" s="7">
        <v>26</v>
      </c>
      <c r="Q6" s="7">
        <v>29</v>
      </c>
      <c r="S6" s="9">
        <f>IF(COUNT(B6:R6)&lt;=11,SUM(B6:R6),IF(COUNT(B6:R6)=12,SUM(B6:R6)-SMALL(B6:R6,1),IF(COUNT(B6:R6)=13,(SUM(B6:R6)-SMALL(B6:R6,1)-SMALL(B6:R6,2)),IF(COUNT(B6:R6)=14,(SUM(B6:R6)-SMALL(B6:R6,1)-SMALL(B6:R6,2)-SMALL(B6:R6,3)),"X"))))</f>
        <v>295</v>
      </c>
      <c r="T6" s="10">
        <f>COUNT(B6:R6)</f>
        <v>13</v>
      </c>
    </row>
    <row r="7" spans="1:20" ht="12.75">
      <c r="A7" t="s">
        <v>21</v>
      </c>
      <c r="B7" s="7">
        <v>23</v>
      </c>
      <c r="D7">
        <v>25</v>
      </c>
      <c r="F7" s="7">
        <v>22</v>
      </c>
      <c r="J7">
        <v>24</v>
      </c>
      <c r="K7">
        <v>26</v>
      </c>
      <c r="L7" s="7">
        <v>26</v>
      </c>
      <c r="M7" s="7">
        <v>24</v>
      </c>
      <c r="N7" s="7">
        <v>21</v>
      </c>
      <c r="O7" s="7">
        <v>27</v>
      </c>
      <c r="P7" s="7">
        <v>24</v>
      </c>
      <c r="Q7" s="7">
        <v>26</v>
      </c>
      <c r="R7" s="7">
        <v>26</v>
      </c>
      <c r="S7" s="9">
        <f>IF(COUNT(B7:R7)&lt;=11,SUM(B7:R7),IF(COUNT(B7:R7)=12,SUM(B7:R7)-SMALL(B7:R7,1),IF(COUNT(B7:R7)=13,(SUM(B7:R7)-SMALL(B7:R7,1)-SMALL(B7:R7,2)),IF(COUNT(B7:R7)=14,(SUM(B7:R7)-SMALL(B7:R7,1)-SMALL(B7:R7,2)-SMALL(B7:R7,3)),"X"))))</f>
        <v>273</v>
      </c>
      <c r="T7" s="10">
        <f>COUNT(B7:R7)</f>
        <v>12</v>
      </c>
    </row>
    <row r="8" spans="1:20" ht="13.5" customHeight="1">
      <c r="A8" t="s">
        <v>22</v>
      </c>
      <c r="B8" s="7">
        <v>26</v>
      </c>
      <c r="C8">
        <v>26</v>
      </c>
      <c r="D8">
        <v>27</v>
      </c>
      <c r="F8">
        <v>25</v>
      </c>
      <c r="G8">
        <v>29</v>
      </c>
      <c r="I8">
        <v>28</v>
      </c>
      <c r="J8">
        <v>28</v>
      </c>
      <c r="K8">
        <v>28</v>
      </c>
      <c r="N8" s="7">
        <v>26</v>
      </c>
      <c r="P8" s="7">
        <v>27</v>
      </c>
      <c r="S8" s="9">
        <f>IF(COUNT(B8:R8)&lt;=11,SUM(B8:R8),IF(COUNT(B8:R8)=12,SUM(B8:R8)-SMALL(B8:R8,1),IF(COUNT(B8:R8)=13,(SUM(B8:R8)-SMALL(B8:R8,1)-SMALL(B8:R8,2)),IF(COUNT(B8:R8)=14,(SUM(B8:R8)-SMALL(B8:R8,1)-SMALL(B8:R8,2)-SMALL(B8:R8,3)),"X"))))</f>
        <v>270</v>
      </c>
      <c r="T8" s="10">
        <f>COUNT(B8:R8)</f>
        <v>10</v>
      </c>
    </row>
    <row r="9" spans="1:20" ht="13.5" customHeight="1">
      <c r="A9" t="s">
        <v>23</v>
      </c>
      <c r="B9" s="7">
        <v>22</v>
      </c>
      <c r="F9">
        <v>21</v>
      </c>
      <c r="I9">
        <v>23</v>
      </c>
      <c r="J9">
        <v>25</v>
      </c>
      <c r="K9">
        <v>27</v>
      </c>
      <c r="L9" s="7">
        <v>25</v>
      </c>
      <c r="M9" s="7">
        <v>25</v>
      </c>
      <c r="P9" s="7">
        <v>23</v>
      </c>
      <c r="S9" s="9">
        <f>IF(COUNT(B9:R9)&lt;=11,SUM(B9:R9),IF(COUNT(B9:R9)=12,SUM(B9:R9)-SMALL(B9:R9,1),IF(COUNT(B9:R9)=13,(SUM(B9:R9)-SMALL(B9:R9,1)-SMALL(B9:R9,2)),IF(COUNT(B9:R9)=14,(SUM(B9:R9)-SMALL(B9:R9,1)-SMALL(B9:R9,2)-SMALL(B9:R9,3)),"X"))))</f>
        <v>191</v>
      </c>
      <c r="T9" s="10">
        <f>COUNT(B9:R9)</f>
        <v>8</v>
      </c>
    </row>
    <row r="10" spans="1:20" ht="12.75">
      <c r="A10" t="s">
        <v>24</v>
      </c>
      <c r="B10" s="7">
        <v>20</v>
      </c>
      <c r="E10">
        <v>25</v>
      </c>
      <c r="F10" s="7">
        <v>20</v>
      </c>
      <c r="G10" s="7">
        <v>24</v>
      </c>
      <c r="I10">
        <v>22</v>
      </c>
      <c r="K10" s="7">
        <v>25</v>
      </c>
      <c r="L10" s="7">
        <v>24</v>
      </c>
      <c r="S10" s="9">
        <f>IF(COUNT(B10:R10)&lt;=11,SUM(B10:R10),IF(COUNT(B10:R10)=12,SUM(B10:R10)-SMALL(B10:R10,1),IF(COUNT(B10:R10)=13,(SUM(B10:R10)-SMALL(B10:R10,1)-SMALL(B10:R10,2)),IF(COUNT(B10:R10)=14,(SUM(B10:R10)-SMALL(B10:R10,1)-SMALL(B10:R10,2)-SMALL(B10:R10,3)),"X"))))</f>
        <v>160</v>
      </c>
      <c r="T10" s="10">
        <f>COUNT(B10:R10)</f>
        <v>7</v>
      </c>
    </row>
    <row r="11" spans="1:20" ht="12.75">
      <c r="A11" t="s">
        <v>25</v>
      </c>
      <c r="C11">
        <v>29</v>
      </c>
      <c r="F11" s="7">
        <v>29</v>
      </c>
      <c r="I11">
        <v>26</v>
      </c>
      <c r="M11">
        <v>28</v>
      </c>
      <c r="N11">
        <v>28</v>
      </c>
      <c r="S11" s="9">
        <f>IF(COUNT(B11:R11)&lt;=11,SUM(B11:R11),IF(COUNT(B11:R11)=12,SUM(B11:R11)-SMALL(B11:R11,1),IF(COUNT(B11:R11)=13,(SUM(B11:R11)-SMALL(B11:R11,1)-SMALL(B11:R11,2)),IF(COUNT(B11:R11)=14,(SUM(B11:R11)-SMALL(B11:R11,1)-SMALL(B11:R11,2)-SMALL(B11:R11,3)),"X"))))</f>
        <v>140</v>
      </c>
      <c r="T11" s="10">
        <f>COUNT(B11:R11)</f>
        <v>5</v>
      </c>
    </row>
    <row r="12" spans="1:20" ht="12.75">
      <c r="A12" t="s">
        <v>26</v>
      </c>
      <c r="H12">
        <v>27</v>
      </c>
      <c r="N12">
        <v>29</v>
      </c>
      <c r="P12">
        <v>25</v>
      </c>
      <c r="Q12">
        <v>27</v>
      </c>
      <c r="R12">
        <v>27</v>
      </c>
      <c r="S12" s="9">
        <f>IF(COUNT(B12:R12)&lt;=11,SUM(B12:R12),IF(COUNT(B12:R12)=12,SUM(B12:R12)-SMALL(B12:R12,1),IF(COUNT(B12:R12)=13,(SUM(B12:R12)-SMALL(B12:R12,1)-SMALL(B12:R12,2)),IF(COUNT(B12:R12)=14,(SUM(B12:R12)-SMALL(B12:R12,1)-SMALL(B12:R12,2)-SMALL(B12:R12,3)),"X"))))</f>
        <v>135</v>
      </c>
      <c r="T12" s="10">
        <f>COUNT(B12:R12)</f>
        <v>5</v>
      </c>
    </row>
    <row r="13" spans="1:20" ht="12.75">
      <c r="A13" t="s">
        <v>27</v>
      </c>
      <c r="C13">
        <v>27</v>
      </c>
      <c r="D13">
        <v>28</v>
      </c>
      <c r="E13">
        <v>28</v>
      </c>
      <c r="F13">
        <v>26</v>
      </c>
      <c r="N13">
        <v>25</v>
      </c>
      <c r="S13" s="9">
        <f>IF(COUNT(B13:R13)&lt;=11,SUM(B13:R13),IF(COUNT(B13:R13)=12,SUM(B13:R13)-SMALL(B13:R13,1),IF(COUNT(B13:R13)=13,(SUM(B13:R13)-SMALL(B13:R13,1)-SMALL(B13:R13,2)),IF(COUNT(B13:R13)=14,(SUM(B13:R13)-SMALL(B13:R13,1)-SMALL(B13:R13,2)-SMALL(B13:R13,3)),"X"))))</f>
        <v>134</v>
      </c>
      <c r="T13" s="10">
        <f>COUNT(B13:R13)</f>
        <v>5</v>
      </c>
    </row>
    <row r="14" spans="1:20" ht="12.75">
      <c r="A14" t="s">
        <v>28</v>
      </c>
      <c r="B14" s="7">
        <v>29</v>
      </c>
      <c r="F14" s="7">
        <v>28</v>
      </c>
      <c r="I14">
        <v>29</v>
      </c>
      <c r="N14" s="8" t="s">
        <v>29</v>
      </c>
      <c r="P14">
        <v>22</v>
      </c>
      <c r="S14" s="9">
        <f>IF(COUNT(B14:R14)&lt;=11,SUM(B14:R14),IF(COUNT(B14:R14)=12,SUM(B14:R14)-SMALL(B14:R14,1),IF(COUNT(B14:R14)=13,(SUM(B14:R14)-SMALL(B14:R14,1)-SMALL(B14:R14,2)),IF(COUNT(B14:R14)=14,(SUM(B14:R14)-SMALL(B14:R14,1)-SMALL(B14:R14,2)-SMALL(B14:R14,3)),"X"))))</f>
        <v>108</v>
      </c>
      <c r="T14" s="10">
        <f>COUNT(B14:R14)</f>
        <v>4</v>
      </c>
    </row>
    <row r="15" spans="1:20" ht="12.75">
      <c r="A15" t="s">
        <v>30</v>
      </c>
      <c r="B15" s="7">
        <v>28</v>
      </c>
      <c r="M15">
        <v>27</v>
      </c>
      <c r="N15">
        <v>29</v>
      </c>
      <c r="S15" s="9">
        <f>IF(COUNT(B15:R15)&lt;=11,SUM(B15:R15),IF(COUNT(B15:R15)=12,SUM(B15:R15)-SMALL(B15:R15,1),IF(COUNT(B15:R15)=13,(SUM(B15:R15)-SMALL(B15:R15,1)-SMALL(B15:R15,2)),IF(COUNT(B15:R15)=14,(SUM(B15:R15)-SMALL(B15:R15,1)-SMALL(B15:R15,2)-SMALL(B15:R15,3)),"X"))))</f>
        <v>84</v>
      </c>
      <c r="T15" s="10">
        <f>COUNT(B15:R15)</f>
        <v>3</v>
      </c>
    </row>
    <row r="16" spans="1:20" ht="12.75">
      <c r="A16" t="s">
        <v>31</v>
      </c>
      <c r="B16" s="7">
        <v>24</v>
      </c>
      <c r="G16">
        <v>25</v>
      </c>
      <c r="S16" s="9">
        <f>IF(COUNT(B16:R16)&lt;=11,SUM(B16:R16),IF(COUNT(B16:R16)=12,SUM(B16:R16)-SMALL(B16:R16,1),IF(COUNT(B16:R16)=13,(SUM(B16:R16)-SMALL(B16:R16,1)-SMALL(B16:R16,2)),IF(COUNT(B16:R16)=14,(SUM(B16:R16)-SMALL(B16:R16,1)-SMALL(B16:R16,2)-SMALL(B16:R16,3)),"X"))))</f>
        <v>49</v>
      </c>
      <c r="T16" s="10">
        <f>COUNT(B16:R16)</f>
        <v>2</v>
      </c>
    </row>
    <row r="17" spans="1:20" ht="12.75">
      <c r="A17" t="s">
        <v>32</v>
      </c>
      <c r="N17">
        <v>23</v>
      </c>
      <c r="S17" s="9">
        <f>IF(COUNT(B17:R17)&lt;=11,SUM(B17:R17),IF(COUNT(B17:R17)=12,SUM(B17:R17)-SMALL(B17:R17,1),IF(COUNT(B17:R17)=13,(SUM(B17:R17)-SMALL(B17:R17,1)-SMALL(B17:R17,2)),IF(COUNT(B17:R17)=14,(SUM(B17:R17)-SMALL(B17:R17,1)-SMALL(B17:R17,2)-SMALL(B17:R17,3)),"X"))))</f>
        <v>23</v>
      </c>
      <c r="T17" s="10">
        <f>COUNT(B17:R17)</f>
        <v>1</v>
      </c>
    </row>
    <row r="18" spans="1:20" ht="12.75">
      <c r="A18" t="s">
        <v>33</v>
      </c>
      <c r="B18"/>
      <c r="C18" s="8"/>
      <c r="N18">
        <v>22</v>
      </c>
      <c r="S18" s="9">
        <f>IF(COUNT(B18:R18)&lt;=11,SUM(B18:R18),IF(COUNT(B18:R18)=12,SUM(B18:R18)-SMALL(B18:R18,1),IF(COUNT(B18:R18)=13,(SUM(B18:R18)-SMALL(B18:R18,1)-SMALL(B18:R18,2)),IF(COUNT(B18:R18)=14,(SUM(B18:R18)-SMALL(B18:R18,1)-SMALL(B18:R18,2)-SMALL(B18:R18,3)),"X"))))</f>
        <v>22</v>
      </c>
      <c r="T18" s="10">
        <f>COUNT(B18:R18)</f>
        <v>1</v>
      </c>
    </row>
    <row r="19" spans="1:20" ht="13.5" customHeight="1">
      <c r="A19" t="s">
        <v>34</v>
      </c>
      <c r="B19" s="7">
        <v>21</v>
      </c>
      <c r="S19" s="9">
        <f>IF(COUNT(B19:R19)&lt;=11,SUM(B19:R19),IF(COUNT(B19:R19)=12,SUM(B19:R19)-SMALL(B19:R19,1),IF(COUNT(B19:R19)=13,(SUM(B19:R19)-SMALL(B19:R19,1)-SMALL(B19:R19,2)),IF(COUNT(B19:R19)=14,(SUM(B19:R19)-SMALL(B19:R19,1)-SMALL(B19:R19,2)-SMALL(B19:R19,3)),"X"))))</f>
        <v>21</v>
      </c>
      <c r="T19" s="10">
        <f>COUNT(B19:R19)</f>
        <v>1</v>
      </c>
    </row>
    <row r="20" spans="1:20" ht="13.5" customHeight="1">
      <c r="A20" t="s">
        <v>35</v>
      </c>
      <c r="N20" s="8">
        <v>21</v>
      </c>
      <c r="S20" s="9">
        <f>IF(COUNT(B20:R20)&lt;=11,SUM(B20:R20),IF(COUNT(B20:R20)=12,SUM(B20:R20)-SMALL(B20:R20,1),IF(COUNT(B20:R20)=13,(SUM(B20:R20)-SMALL(B20:R20,1)-SMALL(B20:R20,2)),IF(COUNT(B20:R20)=14,(SUM(B20:R20)-SMALL(B20:R20,1)-SMALL(B20:R20,2)-SMALL(B20:R20,3)),"X"))))</f>
        <v>21</v>
      </c>
      <c r="T20" s="10">
        <f>COUNT(B20:R20)</f>
        <v>1</v>
      </c>
    </row>
    <row r="21" spans="1:20" ht="13.5" customHeight="1">
      <c r="A21" t="s">
        <v>36</v>
      </c>
      <c r="L21" s="8" t="s">
        <v>29</v>
      </c>
      <c r="M21" s="8" t="s">
        <v>29</v>
      </c>
      <c r="N21" s="8" t="s">
        <v>29</v>
      </c>
      <c r="S21" s="9"/>
      <c r="T21" s="10"/>
    </row>
    <row r="22" spans="2:20" ht="13.5" customHeight="1">
      <c r="B22"/>
      <c r="S22" s="9"/>
      <c r="T22" s="10"/>
    </row>
    <row r="23" spans="2:20" ht="13.5" customHeight="1">
      <c r="B23" s="7"/>
      <c r="C23" s="8"/>
      <c r="S23" s="9"/>
      <c r="T23" s="10"/>
    </row>
    <row r="24" spans="2:20" ht="13.5" customHeight="1">
      <c r="B24"/>
      <c r="C24" s="8"/>
      <c r="S24" s="9"/>
      <c r="T24" s="10"/>
    </row>
    <row r="25" spans="19:20" ht="13.5" customHeight="1">
      <c r="S25" s="9"/>
      <c r="T25" s="10"/>
    </row>
    <row r="26" spans="19:20" ht="13.5" customHeight="1">
      <c r="S26" s="9"/>
      <c r="T26" s="10"/>
    </row>
    <row r="27" spans="19:20" ht="13.5" customHeight="1">
      <c r="S27" s="9"/>
      <c r="T27" s="10"/>
    </row>
    <row r="28" spans="7:20" ht="13.5" customHeight="1">
      <c r="G28" s="10"/>
      <c r="Q28" s="8"/>
      <c r="S28" s="12"/>
      <c r="T28" s="10"/>
    </row>
    <row r="29" spans="10:20" ht="13.5" customHeight="1">
      <c r="J29" s="10"/>
      <c r="S29" s="12"/>
      <c r="T29" s="10"/>
    </row>
    <row r="30" spans="1:18" ht="12.75">
      <c r="A30" s="9" t="s">
        <v>37</v>
      </c>
      <c r="B30" s="10">
        <f>COUNT(B3:B26)</f>
        <v>11</v>
      </c>
      <c r="C30" s="10">
        <f>COUNT(C3:C26)</f>
        <v>6</v>
      </c>
      <c r="D30" s="10">
        <f>COUNT(D3:D26)</f>
        <v>6</v>
      </c>
      <c r="E30" s="10">
        <f>COUNT(E3:E26)</f>
        <v>6</v>
      </c>
      <c r="F30" s="10">
        <f>COUNT(F3:F26)</f>
        <v>11</v>
      </c>
      <c r="G30" s="10">
        <f>COUNT(G3:G26)</f>
        <v>7</v>
      </c>
      <c r="H30" s="10">
        <f>COUNT(H3:H26)</f>
        <v>4</v>
      </c>
      <c r="I30" s="10">
        <f>COUNT(I3:I26)</f>
        <v>9</v>
      </c>
      <c r="J30" s="10">
        <f>COUNT(J3:J26)</f>
        <v>7</v>
      </c>
      <c r="K30" s="10">
        <f>COUNT(K3:K26)</f>
        <v>6</v>
      </c>
      <c r="L30" s="10">
        <f>COUNT(L3:L26)</f>
        <v>7</v>
      </c>
      <c r="M30" s="10">
        <f>COUNT(M3:M26)</f>
        <v>7</v>
      </c>
      <c r="N30" s="10">
        <f>COUNT(N3:N26)</f>
        <v>13</v>
      </c>
      <c r="O30" s="10">
        <f>COUNT(O3:O26)</f>
        <v>4</v>
      </c>
      <c r="P30" s="10">
        <f>COUNT(P3:P26)</f>
        <v>9</v>
      </c>
      <c r="Q30" s="10">
        <f>COUNT(Q3:Q26)</f>
        <v>5</v>
      </c>
      <c r="R30" s="10">
        <f>COUNT(R3:R26)</f>
        <v>5</v>
      </c>
    </row>
    <row r="32" ht="12.75">
      <c r="B32"/>
    </row>
    <row r="33" ht="12.75">
      <c r="B33"/>
    </row>
    <row r="34" spans="1:2" ht="12.75">
      <c r="A34" s="1"/>
      <c r="B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Rowlson</cp:lastModifiedBy>
  <cp:lastPrinted>2010-11-16T09:59:02Z</cp:lastPrinted>
  <dcterms:modified xsi:type="dcterms:W3CDTF">2018-04-24T21:59:03Z</dcterms:modified>
  <cp:category/>
  <cp:version/>
  <cp:contentType/>
  <cp:contentStatus/>
  <cp:revision>156</cp:revision>
</cp:coreProperties>
</file>